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080" yWindow="1230" windowWidth="23955" windowHeight="11190"/>
  </bookViews>
  <sheets>
    <sheet name="Results Summary 2" sheetId="1" r:id="rId1"/>
  </sheets>
  <definedNames>
    <definedName name="_xlnm._FilterDatabase" localSheetId="0" hidden="1">'Results Summary 2'!$A$2:$N$1068</definedName>
  </definedNames>
  <calcPr calcId="125725"/>
</workbook>
</file>

<file path=xl/calcChain.xml><?xml version="1.0" encoding="utf-8"?>
<calcChain xmlns="http://schemas.openxmlformats.org/spreadsheetml/2006/main">
  <c r="O1068" i="1"/>
  <c r="O1067"/>
  <c r="O1066"/>
  <c r="O1065"/>
  <c r="O1064"/>
  <c r="O1063"/>
  <c r="O1062"/>
  <c r="O1061"/>
  <c r="O1060"/>
  <c r="O1059"/>
  <c r="O1058"/>
  <c r="O1057"/>
  <c r="O1056"/>
  <c r="O1055"/>
  <c r="O1054"/>
  <c r="O1053"/>
  <c r="O1052"/>
  <c r="O1051"/>
  <c r="O1050"/>
  <c r="O1049"/>
  <c r="O1048"/>
  <c r="O1047"/>
  <c r="O1046"/>
  <c r="O1045"/>
  <c r="O1044"/>
  <c r="O1043"/>
  <c r="O1042"/>
  <c r="O1041"/>
  <c r="O1040"/>
  <c r="O1039"/>
  <c r="O1038"/>
  <c r="O1037"/>
  <c r="O1036"/>
  <c r="O1035"/>
  <c r="O1034"/>
  <c r="O1033"/>
  <c r="O1032"/>
  <c r="O1031"/>
  <c r="O1030"/>
  <c r="O1029"/>
  <c r="O1028"/>
  <c r="O1027"/>
  <c r="O1026"/>
  <c r="O1025"/>
  <c r="O1024"/>
  <c r="O1023"/>
  <c r="O1022"/>
  <c r="O1021"/>
  <c r="O1020"/>
  <c r="O1019"/>
  <c r="O1018"/>
  <c r="O1017"/>
  <c r="O1016"/>
  <c r="O1015"/>
  <c r="O1014"/>
  <c r="O1013"/>
  <c r="O1012"/>
  <c r="O1011"/>
  <c r="O1010"/>
  <c r="O1009"/>
  <c r="O1008"/>
  <c r="O1007"/>
  <c r="O1006"/>
  <c r="O1005"/>
  <c r="O1004"/>
  <c r="O1003"/>
  <c r="O1002"/>
  <c r="O1001"/>
  <c r="O1000"/>
  <c r="O999"/>
  <c r="O998"/>
  <c r="O997"/>
  <c r="O996"/>
  <c r="O995"/>
  <c r="O994"/>
  <c r="O993"/>
  <c r="O992"/>
  <c r="O991"/>
  <c r="O990"/>
  <c r="O989"/>
  <c r="O988"/>
  <c r="O987"/>
  <c r="O986"/>
  <c r="O985"/>
  <c r="O984"/>
  <c r="O983"/>
  <c r="O982"/>
  <c r="O981"/>
  <c r="O980"/>
  <c r="O979"/>
  <c r="O978"/>
  <c r="O977"/>
  <c r="O976"/>
  <c r="O975"/>
  <c r="O974"/>
  <c r="O973"/>
  <c r="O972"/>
  <c r="O971"/>
  <c r="O970"/>
  <c r="O969"/>
  <c r="O968"/>
  <c r="O967"/>
  <c r="O966"/>
  <c r="O965"/>
  <c r="O964"/>
  <c r="O963"/>
  <c r="O962"/>
  <c r="O961"/>
  <c r="O960"/>
  <c r="O959"/>
  <c r="O958"/>
  <c r="O957"/>
  <c r="O956"/>
  <c r="O955"/>
  <c r="O954"/>
  <c r="O953"/>
  <c r="O952"/>
  <c r="O951"/>
  <c r="O950"/>
  <c r="O949"/>
  <c r="O948"/>
  <c r="O947"/>
  <c r="O946"/>
  <c r="O945"/>
  <c r="O944"/>
  <c r="O943"/>
  <c r="O942"/>
  <c r="O941"/>
  <c r="O940"/>
  <c r="O939"/>
  <c r="O938"/>
  <c r="O937"/>
  <c r="O936"/>
  <c r="O935"/>
  <c r="O934"/>
  <c r="O933"/>
  <c r="O932"/>
  <c r="O931"/>
  <c r="O930"/>
  <c r="O929"/>
  <c r="O928"/>
  <c r="O927"/>
  <c r="O926"/>
  <c r="O925"/>
  <c r="O924"/>
  <c r="O923"/>
  <c r="O922"/>
  <c r="O921"/>
  <c r="O920"/>
  <c r="O919"/>
  <c r="O918"/>
  <c r="O917"/>
  <c r="O916"/>
  <c r="O915"/>
  <c r="O914"/>
  <c r="O913"/>
  <c r="O912"/>
  <c r="O911"/>
  <c r="O910"/>
  <c r="O909"/>
  <c r="O908"/>
  <c r="O907"/>
  <c r="O906"/>
  <c r="O905"/>
  <c r="O904"/>
  <c r="O903"/>
  <c r="O902"/>
  <c r="O901"/>
  <c r="O900"/>
  <c r="O899"/>
  <c r="O898"/>
  <c r="O897"/>
  <c r="O896"/>
  <c r="O895"/>
  <c r="O894"/>
  <c r="O893"/>
  <c r="O892"/>
  <c r="O891"/>
  <c r="O890"/>
  <c r="O889"/>
  <c r="O888"/>
  <c r="O887"/>
  <c r="O886"/>
  <c r="O885"/>
  <c r="O884"/>
  <c r="O883"/>
  <c r="O882"/>
  <c r="O881"/>
  <c r="O880"/>
  <c r="O879"/>
  <c r="O878"/>
  <c r="O877"/>
  <c r="O876"/>
  <c r="O875"/>
  <c r="O874"/>
  <c r="O873"/>
  <c r="O872"/>
  <c r="O871"/>
  <c r="O870"/>
  <c r="O869"/>
  <c r="O868"/>
  <c r="O867"/>
  <c r="O866"/>
  <c r="O865"/>
  <c r="O864"/>
  <c r="O863"/>
  <c r="O862"/>
  <c r="O861"/>
  <c r="O860"/>
  <c r="O859"/>
  <c r="O858"/>
  <c r="O857"/>
  <c r="O856"/>
  <c r="O855"/>
  <c r="O854"/>
  <c r="O853"/>
  <c r="O852"/>
  <c r="O851"/>
  <c r="O850"/>
  <c r="O849"/>
  <c r="O848"/>
  <c r="O847"/>
  <c r="O846"/>
  <c r="O845"/>
  <c r="O844"/>
  <c r="O843"/>
  <c r="O842"/>
  <c r="O841"/>
  <c r="O840"/>
  <c r="O839"/>
  <c r="O838"/>
  <c r="O837"/>
  <c r="O836"/>
  <c r="O835"/>
  <c r="O834"/>
  <c r="O833"/>
  <c r="O832"/>
  <c r="O831"/>
  <c r="O830"/>
  <c r="O829"/>
  <c r="O828"/>
  <c r="O827"/>
  <c r="O826"/>
  <c r="O825"/>
  <c r="O824"/>
  <c r="O823"/>
  <c r="O822"/>
  <c r="O821"/>
  <c r="O820"/>
  <c r="O819"/>
  <c r="O818"/>
  <c r="O817"/>
  <c r="O816"/>
  <c r="O815"/>
  <c r="O814"/>
  <c r="O813"/>
  <c r="O812"/>
  <c r="O811"/>
  <c r="O810"/>
  <c r="O809"/>
  <c r="O808"/>
  <c r="O807"/>
  <c r="O806"/>
  <c r="O805"/>
  <c r="O804"/>
  <c r="O803"/>
  <c r="O802"/>
  <c r="O801"/>
  <c r="O800"/>
  <c r="O799"/>
  <c r="O798"/>
  <c r="O797"/>
  <c r="O796"/>
  <c r="O795"/>
  <c r="O794"/>
  <c r="O793"/>
  <c r="O792"/>
  <c r="O791"/>
  <c r="O790"/>
  <c r="O789"/>
  <c r="O788"/>
  <c r="O787"/>
  <c r="O786"/>
  <c r="O785"/>
  <c r="O784"/>
  <c r="O783"/>
  <c r="O782"/>
  <c r="O781"/>
  <c r="O780"/>
  <c r="O779"/>
  <c r="O778"/>
  <c r="O777"/>
  <c r="O776"/>
  <c r="O775"/>
  <c r="O774"/>
  <c r="O773"/>
  <c r="O772"/>
  <c r="O771"/>
  <c r="O770"/>
  <c r="O769"/>
  <c r="O768"/>
  <c r="O767"/>
  <c r="O766"/>
  <c r="O765"/>
  <c r="O764"/>
  <c r="O763"/>
  <c r="O762"/>
  <c r="O761"/>
  <c r="O760"/>
  <c r="O759"/>
  <c r="O758"/>
  <c r="O757"/>
  <c r="O756"/>
  <c r="O755"/>
  <c r="O754"/>
  <c r="O753"/>
  <c r="O752"/>
  <c r="O751"/>
  <c r="O750"/>
  <c r="O749"/>
  <c r="O748"/>
  <c r="O747"/>
  <c r="O746"/>
  <c r="O745"/>
  <c r="O744"/>
  <c r="O743"/>
  <c r="O742"/>
  <c r="O741"/>
  <c r="O740"/>
  <c r="O739"/>
  <c r="O738"/>
  <c r="O737"/>
  <c r="O736"/>
  <c r="O735"/>
  <c r="O734"/>
  <c r="O733"/>
  <c r="O732"/>
  <c r="O731"/>
  <c r="O730"/>
  <c r="O729"/>
  <c r="O728"/>
  <c r="O727"/>
  <c r="O726"/>
  <c r="O725"/>
  <c r="O724"/>
  <c r="O723"/>
  <c r="O722"/>
  <c r="O721"/>
  <c r="O720"/>
  <c r="O719"/>
  <c r="O718"/>
  <c r="O717"/>
  <c r="O716"/>
  <c r="O715"/>
  <c r="O714"/>
  <c r="O713"/>
  <c r="O712"/>
  <c r="O711"/>
  <c r="O710"/>
  <c r="O709"/>
  <c r="O708"/>
  <c r="O707"/>
  <c r="O706"/>
  <c r="O705"/>
  <c r="O704"/>
  <c r="O703"/>
  <c r="O702"/>
  <c r="O701"/>
  <c r="O700"/>
  <c r="O699"/>
  <c r="O698"/>
  <c r="O697"/>
  <c r="O696"/>
  <c r="O695"/>
  <c r="O694"/>
  <c r="O693"/>
  <c r="O692"/>
  <c r="O691"/>
  <c r="O690"/>
  <c r="O689"/>
  <c r="O688"/>
  <c r="O687"/>
  <c r="O686"/>
  <c r="O685"/>
  <c r="O684"/>
  <c r="O683"/>
  <c r="O682"/>
  <c r="O681"/>
  <c r="O680"/>
  <c r="O679"/>
  <c r="O678"/>
  <c r="O677"/>
  <c r="O676"/>
  <c r="O675"/>
  <c r="O674"/>
  <c r="O673"/>
  <c r="O672"/>
  <c r="O671"/>
  <c r="O670"/>
  <c r="O669"/>
  <c r="O668"/>
  <c r="O667"/>
  <c r="O666"/>
  <c r="O665"/>
  <c r="O664"/>
  <c r="O663"/>
  <c r="O662"/>
  <c r="O661"/>
  <c r="O660"/>
  <c r="O659"/>
  <c r="O658"/>
  <c r="O657"/>
  <c r="O656"/>
  <c r="O655"/>
  <c r="O654"/>
  <c r="O653"/>
  <c r="O652"/>
  <c r="O651"/>
  <c r="O650"/>
  <c r="O649"/>
  <c r="O648"/>
  <c r="O647"/>
  <c r="O646"/>
  <c r="O645"/>
  <c r="O644"/>
  <c r="O643"/>
  <c r="O642"/>
  <c r="O641"/>
  <c r="O640"/>
  <c r="O639"/>
  <c r="O638"/>
  <c r="O637"/>
  <c r="O636"/>
  <c r="O635"/>
  <c r="O634"/>
  <c r="O633"/>
  <c r="O632"/>
  <c r="O631"/>
  <c r="O630"/>
  <c r="O629"/>
  <c r="O628"/>
  <c r="O627"/>
  <c r="O626"/>
  <c r="O625"/>
  <c r="O624"/>
  <c r="O623"/>
  <c r="O622"/>
  <c r="O621"/>
  <c r="O620"/>
  <c r="O619"/>
  <c r="O618"/>
  <c r="O617"/>
  <c r="O616"/>
  <c r="O615"/>
  <c r="O614"/>
  <c r="O613"/>
  <c r="O612"/>
  <c r="O611"/>
  <c r="O610"/>
  <c r="O609"/>
  <c r="O608"/>
  <c r="O607"/>
  <c r="O606"/>
  <c r="O605"/>
  <c r="O604"/>
  <c r="O603"/>
  <c r="O602"/>
  <c r="O601"/>
  <c r="O600"/>
  <c r="O599"/>
  <c r="O598"/>
  <c r="O597"/>
  <c r="O596"/>
  <c r="O595"/>
  <c r="O594"/>
  <c r="O593"/>
  <c r="O592"/>
  <c r="O591"/>
  <c r="O590"/>
  <c r="O589"/>
  <c r="O588"/>
  <c r="O587"/>
  <c r="O586"/>
  <c r="O585"/>
  <c r="O584"/>
  <c r="O583"/>
  <c r="O582"/>
  <c r="O581"/>
  <c r="O580"/>
  <c r="O579"/>
  <c r="O578"/>
  <c r="O577"/>
  <c r="O576"/>
  <c r="O575"/>
  <c r="O574"/>
  <c r="O573"/>
  <c r="O572"/>
  <c r="O571"/>
  <c r="O570"/>
  <c r="O569"/>
  <c r="O568"/>
  <c r="O567"/>
  <c r="O566"/>
  <c r="O565"/>
  <c r="O564"/>
  <c r="O563"/>
  <c r="O562"/>
  <c r="O561"/>
  <c r="O560"/>
  <c r="O559"/>
  <c r="O558"/>
  <c r="O557"/>
  <c r="O556"/>
  <c r="O555"/>
  <c r="O554"/>
  <c r="O553"/>
  <c r="O552"/>
  <c r="O551"/>
  <c r="O550"/>
  <c r="O549"/>
  <c r="O548"/>
  <c r="O547"/>
  <c r="O546"/>
  <c r="O545"/>
  <c r="O544"/>
  <c r="O543"/>
  <c r="O542"/>
  <c r="O541"/>
  <c r="O540"/>
  <c r="O539"/>
  <c r="O538"/>
  <c r="O537"/>
  <c r="O536"/>
  <c r="O535"/>
  <c r="O534"/>
  <c r="O533"/>
  <c r="O532"/>
  <c r="O531"/>
  <c r="O530"/>
  <c r="O529"/>
  <c r="O528"/>
  <c r="O527"/>
  <c r="O526"/>
  <c r="O525"/>
  <c r="O524"/>
  <c r="O523"/>
  <c r="O522"/>
  <c r="O521"/>
  <c r="O520"/>
  <c r="O519"/>
  <c r="O518"/>
  <c r="O517"/>
  <c r="O516"/>
  <c r="O515"/>
  <c r="O514"/>
  <c r="O513"/>
  <c r="O512"/>
  <c r="O511"/>
  <c r="O510"/>
  <c r="O509"/>
  <c r="O508"/>
  <c r="O507"/>
  <c r="O506"/>
  <c r="O505"/>
  <c r="O504"/>
  <c r="O503"/>
  <c r="O502"/>
  <c r="O501"/>
  <c r="O500"/>
  <c r="O499"/>
  <c r="O498"/>
  <c r="O497"/>
  <c r="O496"/>
  <c r="O495"/>
  <c r="O494"/>
  <c r="O493"/>
  <c r="O492"/>
  <c r="O491"/>
  <c r="O490"/>
  <c r="O489"/>
  <c r="O488"/>
  <c r="O487"/>
  <c r="O486"/>
  <c r="O485"/>
  <c r="O484"/>
  <c r="O483"/>
  <c r="O482"/>
  <c r="O481"/>
  <c r="O480"/>
  <c r="O479"/>
  <c r="O478"/>
  <c r="O477"/>
  <c r="O476"/>
  <c r="O475"/>
  <c r="O474"/>
  <c r="O473"/>
  <c r="O472"/>
  <c r="O471"/>
  <c r="O470"/>
  <c r="O469"/>
  <c r="O468"/>
  <c r="O467"/>
  <c r="O466"/>
  <c r="O465"/>
  <c r="O464"/>
  <c r="O463"/>
  <c r="O462"/>
  <c r="O461"/>
  <c r="O460"/>
  <c r="O459"/>
  <c r="O458"/>
  <c r="O457"/>
  <c r="O456"/>
  <c r="O455"/>
  <c r="O454"/>
  <c r="O453"/>
  <c r="O452"/>
  <c r="O451"/>
  <c r="O450"/>
  <c r="O449"/>
  <c r="O448"/>
  <c r="O447"/>
  <c r="O446"/>
  <c r="O445"/>
  <c r="O444"/>
  <c r="O443"/>
  <c r="O442"/>
  <c r="O441"/>
  <c r="O440"/>
  <c r="O439"/>
  <c r="O438"/>
  <c r="O437"/>
  <c r="O436"/>
  <c r="O435"/>
  <c r="O434"/>
  <c r="O433"/>
  <c r="O432"/>
  <c r="O431"/>
  <c r="O430"/>
  <c r="O429"/>
  <c r="O428"/>
  <c r="O427"/>
  <c r="O426"/>
  <c r="O425"/>
  <c r="O424"/>
  <c r="O423"/>
  <c r="O422"/>
  <c r="O421"/>
  <c r="O420"/>
  <c r="O419"/>
  <c r="O418"/>
  <c r="O417"/>
  <c r="O416"/>
  <c r="O415"/>
  <c r="O414"/>
  <c r="O413"/>
  <c r="O412"/>
  <c r="O411"/>
  <c r="O410"/>
  <c r="O409"/>
  <c r="O408"/>
  <c r="O407"/>
  <c r="O406"/>
  <c r="O405"/>
  <c r="O404"/>
  <c r="O403"/>
  <c r="O402"/>
  <c r="O401"/>
  <c r="O400"/>
  <c r="O399"/>
  <c r="O398"/>
  <c r="O397"/>
  <c r="O396"/>
  <c r="O395"/>
  <c r="O394"/>
  <c r="O393"/>
  <c r="O392"/>
  <c r="O391"/>
  <c r="O390"/>
  <c r="O389"/>
  <c r="O388"/>
  <c r="O387"/>
  <c r="O386"/>
  <c r="O385"/>
  <c r="O384"/>
  <c r="O383"/>
  <c r="O382"/>
  <c r="O381"/>
  <c r="O380"/>
  <c r="O379"/>
  <c r="O378"/>
  <c r="O377"/>
  <c r="O376"/>
  <c r="O375"/>
  <c r="O374"/>
  <c r="O373"/>
  <c r="O372"/>
  <c r="O371"/>
  <c r="O370"/>
  <c r="O369"/>
  <c r="O368"/>
  <c r="O367"/>
  <c r="O366"/>
  <c r="O365"/>
  <c r="O364"/>
  <c r="O363"/>
  <c r="O362"/>
  <c r="O361"/>
  <c r="O360"/>
  <c r="O359"/>
  <c r="O358"/>
  <c r="O357"/>
  <c r="O356"/>
  <c r="O355"/>
  <c r="O354"/>
  <c r="O353"/>
  <c r="O352"/>
  <c r="O351"/>
  <c r="O350"/>
  <c r="O349"/>
  <c r="O348"/>
  <c r="O347"/>
  <c r="O346"/>
  <c r="O345"/>
  <c r="O344"/>
  <c r="O343"/>
  <c r="O342"/>
  <c r="O341"/>
  <c r="O340"/>
  <c r="O339"/>
  <c r="O338"/>
  <c r="O337"/>
  <c r="O336"/>
  <c r="O335"/>
  <c r="O334"/>
  <c r="O333"/>
  <c r="O332"/>
  <c r="O331"/>
  <c r="O330"/>
  <c r="O329"/>
  <c r="O328"/>
  <c r="O327"/>
  <c r="O326"/>
  <c r="O325"/>
  <c r="O324"/>
  <c r="O323"/>
  <c r="O322"/>
  <c r="O321"/>
  <c r="O320"/>
  <c r="O319"/>
  <c r="O318"/>
  <c r="O317"/>
  <c r="O316"/>
  <c r="O315"/>
  <c r="O314"/>
  <c r="O313"/>
  <c r="O312"/>
  <c r="O311"/>
  <c r="O310"/>
  <c r="O309"/>
  <c r="O308"/>
  <c r="O307"/>
  <c r="O306"/>
  <c r="O305"/>
  <c r="O304"/>
  <c r="O303"/>
  <c r="O302"/>
  <c r="O301"/>
  <c r="O300"/>
  <c r="O299"/>
  <c r="O298"/>
  <c r="O297"/>
  <c r="O296"/>
  <c r="O295"/>
  <c r="O294"/>
  <c r="O293"/>
  <c r="O292"/>
  <c r="O291"/>
  <c r="O290"/>
  <c r="O289"/>
  <c r="O288"/>
  <c r="O287"/>
  <c r="O286"/>
  <c r="O285"/>
  <c r="O284"/>
  <c r="O283"/>
  <c r="O282"/>
  <c r="O281"/>
  <c r="O280"/>
  <c r="O279"/>
  <c r="O278"/>
  <c r="O277"/>
  <c r="O276"/>
  <c r="O275"/>
  <c r="O274"/>
  <c r="O273"/>
  <c r="O272"/>
  <c r="O271"/>
  <c r="O270"/>
  <c r="O269"/>
  <c r="O268"/>
  <c r="O267"/>
  <c r="O266"/>
  <c r="O265"/>
  <c r="O264"/>
  <c r="O263"/>
  <c r="O262"/>
  <c r="O261"/>
  <c r="O260"/>
  <c r="O259"/>
  <c r="O258"/>
  <c r="O257"/>
  <c r="O256"/>
  <c r="O255"/>
  <c r="O254"/>
  <c r="O253"/>
  <c r="O252"/>
  <c r="O251"/>
  <c r="O250"/>
  <c r="O249"/>
  <c r="O248"/>
  <c r="O247"/>
  <c r="O246"/>
  <c r="O245"/>
  <c r="O244"/>
  <c r="O243"/>
  <c r="O242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M3" l="1"/>
  <c r="M4"/>
  <c r="N1068"/>
  <c r="L1068"/>
  <c r="K1068"/>
  <c r="M1068" s="1"/>
  <c r="J1068"/>
  <c r="I1068"/>
  <c r="N1067"/>
  <c r="M1067"/>
  <c r="J1067"/>
  <c r="L1067" s="1"/>
  <c r="I1067"/>
  <c r="K1067" s="1"/>
  <c r="N1066"/>
  <c r="L1066"/>
  <c r="K1066"/>
  <c r="M1066" s="1"/>
  <c r="J1066"/>
  <c r="I1066"/>
  <c r="N1065"/>
  <c r="J1065"/>
  <c r="L1065" s="1"/>
  <c r="I1065"/>
  <c r="K1065" s="1"/>
  <c r="M1065" s="1"/>
  <c r="N1064"/>
  <c r="L1064"/>
  <c r="K1064"/>
  <c r="M1064" s="1"/>
  <c r="J1064"/>
  <c r="I1064"/>
  <c r="N1063"/>
  <c r="M1063"/>
  <c r="K1063"/>
  <c r="J1063"/>
  <c r="L1063" s="1"/>
  <c r="I1063"/>
  <c r="N1062"/>
  <c r="L1062"/>
  <c r="J1062"/>
  <c r="I1062"/>
  <c r="K1062" s="1"/>
  <c r="M1062" s="1"/>
  <c r="N1061"/>
  <c r="J1061"/>
  <c r="L1061" s="1"/>
  <c r="I1061"/>
  <c r="K1061" s="1"/>
  <c r="N1060"/>
  <c r="L1060"/>
  <c r="K1060"/>
  <c r="M1060" s="1"/>
  <c r="J1060"/>
  <c r="I1060"/>
  <c r="N1059"/>
  <c r="M1059"/>
  <c r="J1059"/>
  <c r="L1059" s="1"/>
  <c r="I1059"/>
  <c r="K1059" s="1"/>
  <c r="N1058"/>
  <c r="L1058"/>
  <c r="K1058"/>
  <c r="M1058" s="1"/>
  <c r="J1058"/>
  <c r="I1058"/>
  <c r="N1057"/>
  <c r="J1057"/>
  <c r="L1057" s="1"/>
  <c r="I1057"/>
  <c r="K1057" s="1"/>
  <c r="M1057" s="1"/>
  <c r="N1056"/>
  <c r="L1056"/>
  <c r="K1056"/>
  <c r="M1056" s="1"/>
  <c r="J1056"/>
  <c r="I1056"/>
  <c r="N1055"/>
  <c r="M1055"/>
  <c r="K1055"/>
  <c r="J1055"/>
  <c r="L1055" s="1"/>
  <c r="I1055"/>
  <c r="N1054"/>
  <c r="L1054"/>
  <c r="J1054"/>
  <c r="I1054"/>
  <c r="K1054" s="1"/>
  <c r="M1054" s="1"/>
  <c r="N1053"/>
  <c r="J1053"/>
  <c r="L1053" s="1"/>
  <c r="I1053"/>
  <c r="K1053" s="1"/>
  <c r="N1052"/>
  <c r="L1052"/>
  <c r="K1052"/>
  <c r="M1052" s="1"/>
  <c r="J1052"/>
  <c r="I1052"/>
  <c r="N1051"/>
  <c r="M1051"/>
  <c r="J1051"/>
  <c r="L1051" s="1"/>
  <c r="I1051"/>
  <c r="K1051" s="1"/>
  <c r="N1050"/>
  <c r="L1050"/>
  <c r="K1050"/>
  <c r="M1050" s="1"/>
  <c r="J1050"/>
  <c r="I1050"/>
  <c r="N1049"/>
  <c r="J1049"/>
  <c r="L1049" s="1"/>
  <c r="I1049"/>
  <c r="K1049" s="1"/>
  <c r="M1049" s="1"/>
  <c r="N1048"/>
  <c r="L1048"/>
  <c r="K1048"/>
  <c r="M1048" s="1"/>
  <c r="J1048"/>
  <c r="I1048"/>
  <c r="N1047"/>
  <c r="M1047"/>
  <c r="K1047"/>
  <c r="J1047"/>
  <c r="L1047" s="1"/>
  <c r="I1047"/>
  <c r="N1046"/>
  <c r="L1046"/>
  <c r="J1046"/>
  <c r="I1046"/>
  <c r="K1046" s="1"/>
  <c r="M1046" s="1"/>
  <c r="N1045"/>
  <c r="J1045"/>
  <c r="L1045" s="1"/>
  <c r="I1045"/>
  <c r="K1045" s="1"/>
  <c r="N1044"/>
  <c r="L1044"/>
  <c r="K1044"/>
  <c r="M1044" s="1"/>
  <c r="J1044"/>
  <c r="I1044"/>
  <c r="N1043"/>
  <c r="M1043"/>
  <c r="J1043"/>
  <c r="L1043" s="1"/>
  <c r="I1043"/>
  <c r="K1043" s="1"/>
  <c r="N1042"/>
  <c r="L1042"/>
  <c r="K1042"/>
  <c r="M1042" s="1"/>
  <c r="J1042"/>
  <c r="I1042"/>
  <c r="N1041"/>
  <c r="J1041"/>
  <c r="L1041" s="1"/>
  <c r="I1041"/>
  <c r="K1041" s="1"/>
  <c r="M1041" s="1"/>
  <c r="N1040"/>
  <c r="L1040"/>
  <c r="K1040"/>
  <c r="M1040" s="1"/>
  <c r="J1040"/>
  <c r="I1040"/>
  <c r="N1039"/>
  <c r="M1039"/>
  <c r="K1039"/>
  <c r="J1039"/>
  <c r="L1039" s="1"/>
  <c r="I1039"/>
  <c r="N1038"/>
  <c r="L1038"/>
  <c r="J1038"/>
  <c r="I1038"/>
  <c r="K1038" s="1"/>
  <c r="M1038" s="1"/>
  <c r="N1037"/>
  <c r="J1037"/>
  <c r="L1037" s="1"/>
  <c r="I1037"/>
  <c r="K1037" s="1"/>
  <c r="N1036"/>
  <c r="L1036"/>
  <c r="K1036"/>
  <c r="M1036" s="1"/>
  <c r="J1036"/>
  <c r="I1036"/>
  <c r="N1035"/>
  <c r="M1035"/>
  <c r="J1035"/>
  <c r="L1035" s="1"/>
  <c r="I1035"/>
  <c r="K1035" s="1"/>
  <c r="N1034"/>
  <c r="L1034"/>
  <c r="K1034"/>
  <c r="M1034" s="1"/>
  <c r="J1034"/>
  <c r="I1034"/>
  <c r="N1033"/>
  <c r="J1033"/>
  <c r="L1033" s="1"/>
  <c r="I1033"/>
  <c r="K1033" s="1"/>
  <c r="M1033" s="1"/>
  <c r="N1032"/>
  <c r="L1032"/>
  <c r="K1032"/>
  <c r="M1032" s="1"/>
  <c r="J1032"/>
  <c r="I1032"/>
  <c r="N1031"/>
  <c r="M1031"/>
  <c r="K1031"/>
  <c r="J1031"/>
  <c r="L1031" s="1"/>
  <c r="I1031"/>
  <c r="N1030"/>
  <c r="L1030"/>
  <c r="J1030"/>
  <c r="I1030"/>
  <c r="K1030" s="1"/>
  <c r="M1030" s="1"/>
  <c r="N1029"/>
  <c r="J1029"/>
  <c r="L1029" s="1"/>
  <c r="I1029"/>
  <c r="K1029" s="1"/>
  <c r="N1028"/>
  <c r="L1028"/>
  <c r="K1028"/>
  <c r="M1028" s="1"/>
  <c r="J1028"/>
  <c r="I1028"/>
  <c r="N1027"/>
  <c r="M1027"/>
  <c r="J1027"/>
  <c r="L1027" s="1"/>
  <c r="I1027"/>
  <c r="K1027" s="1"/>
  <c r="N1026"/>
  <c r="L1026"/>
  <c r="K1026"/>
  <c r="M1026" s="1"/>
  <c r="J1026"/>
  <c r="I1026"/>
  <c r="N1025"/>
  <c r="J1025"/>
  <c r="L1025" s="1"/>
  <c r="I1025"/>
  <c r="K1025" s="1"/>
  <c r="M1025" s="1"/>
  <c r="N1024"/>
  <c r="L1024"/>
  <c r="K1024"/>
  <c r="M1024" s="1"/>
  <c r="J1024"/>
  <c r="I1024"/>
  <c r="N1023"/>
  <c r="M1023"/>
  <c r="K1023"/>
  <c r="J1023"/>
  <c r="L1023" s="1"/>
  <c r="I1023"/>
  <c r="N1022"/>
  <c r="L1022"/>
  <c r="J1022"/>
  <c r="I1022"/>
  <c r="K1022" s="1"/>
  <c r="M1022" s="1"/>
  <c r="N1021"/>
  <c r="J1021"/>
  <c r="L1021" s="1"/>
  <c r="I1021"/>
  <c r="K1021" s="1"/>
  <c r="N1020"/>
  <c r="L1020"/>
  <c r="K1020"/>
  <c r="M1020" s="1"/>
  <c r="J1020"/>
  <c r="I1020"/>
  <c r="N1019"/>
  <c r="M1019"/>
  <c r="J1019"/>
  <c r="L1019" s="1"/>
  <c r="I1019"/>
  <c r="K1019" s="1"/>
  <c r="N1018"/>
  <c r="L1018"/>
  <c r="K1018"/>
  <c r="M1018" s="1"/>
  <c r="J1018"/>
  <c r="I1018"/>
  <c r="N1017"/>
  <c r="J1017"/>
  <c r="L1017" s="1"/>
  <c r="I1017"/>
  <c r="K1017" s="1"/>
  <c r="M1017" s="1"/>
  <c r="N1016"/>
  <c r="L1016"/>
  <c r="K1016"/>
  <c r="M1016" s="1"/>
  <c r="J1016"/>
  <c r="I1016"/>
  <c r="N1015"/>
  <c r="M1015"/>
  <c r="K1015"/>
  <c r="J1015"/>
  <c r="L1015" s="1"/>
  <c r="I1015"/>
  <c r="N1014"/>
  <c r="L1014"/>
  <c r="J1014"/>
  <c r="I1014"/>
  <c r="K1014" s="1"/>
  <c r="M1014" s="1"/>
  <c r="N1013"/>
  <c r="J1013"/>
  <c r="L1013" s="1"/>
  <c r="I1013"/>
  <c r="K1013" s="1"/>
  <c r="N1012"/>
  <c r="L1012"/>
  <c r="K1012"/>
  <c r="M1012" s="1"/>
  <c r="J1012"/>
  <c r="I1012"/>
  <c r="N1011"/>
  <c r="M1011"/>
  <c r="J1011"/>
  <c r="L1011" s="1"/>
  <c r="I1011"/>
  <c r="K1011" s="1"/>
  <c r="N1010"/>
  <c r="L1010"/>
  <c r="K1010"/>
  <c r="M1010" s="1"/>
  <c r="J1010"/>
  <c r="I1010"/>
  <c r="N1009"/>
  <c r="J1009"/>
  <c r="L1009" s="1"/>
  <c r="I1009"/>
  <c r="K1009" s="1"/>
  <c r="M1009" s="1"/>
  <c r="N1008"/>
  <c r="L1008"/>
  <c r="K1008"/>
  <c r="M1008" s="1"/>
  <c r="J1008"/>
  <c r="I1008"/>
  <c r="N1007"/>
  <c r="M1007"/>
  <c r="K1007"/>
  <c r="J1007"/>
  <c r="L1007" s="1"/>
  <c r="I1007"/>
  <c r="N1006"/>
  <c r="L1006"/>
  <c r="J1006"/>
  <c r="I1006"/>
  <c r="K1006" s="1"/>
  <c r="M1006" s="1"/>
  <c r="N1005"/>
  <c r="J1005"/>
  <c r="L1005" s="1"/>
  <c r="I1005"/>
  <c r="K1005" s="1"/>
  <c r="N1004"/>
  <c r="L1004"/>
  <c r="K1004"/>
  <c r="M1004" s="1"/>
  <c r="J1004"/>
  <c r="I1004"/>
  <c r="N1003"/>
  <c r="M1003"/>
  <c r="J1003"/>
  <c r="L1003" s="1"/>
  <c r="I1003"/>
  <c r="K1003" s="1"/>
  <c r="N1002"/>
  <c r="L1002"/>
  <c r="K1002"/>
  <c r="M1002" s="1"/>
  <c r="J1002"/>
  <c r="I1002"/>
  <c r="N1001"/>
  <c r="J1001"/>
  <c r="L1001" s="1"/>
  <c r="I1001"/>
  <c r="K1001" s="1"/>
  <c r="M1001" s="1"/>
  <c r="N1000"/>
  <c r="L1000"/>
  <c r="K1000"/>
  <c r="M1000" s="1"/>
  <c r="J1000"/>
  <c r="I1000"/>
  <c r="N999"/>
  <c r="M999"/>
  <c r="K999"/>
  <c r="J999"/>
  <c r="L999" s="1"/>
  <c r="I999"/>
  <c r="N998"/>
  <c r="L998"/>
  <c r="J998"/>
  <c r="I998"/>
  <c r="K998" s="1"/>
  <c r="M998" s="1"/>
  <c r="N997"/>
  <c r="J997"/>
  <c r="L997" s="1"/>
  <c r="I997"/>
  <c r="K997" s="1"/>
  <c r="N996"/>
  <c r="L996"/>
  <c r="K996"/>
  <c r="M996" s="1"/>
  <c r="J996"/>
  <c r="I996"/>
  <c r="N995"/>
  <c r="M995"/>
  <c r="J995"/>
  <c r="L995" s="1"/>
  <c r="I995"/>
  <c r="K995" s="1"/>
  <c r="N994"/>
  <c r="L994"/>
  <c r="K994"/>
  <c r="M994" s="1"/>
  <c r="J994"/>
  <c r="I994"/>
  <c r="N993"/>
  <c r="J993"/>
  <c r="L993" s="1"/>
  <c r="I993"/>
  <c r="K993" s="1"/>
  <c r="M993" s="1"/>
  <c r="N992"/>
  <c r="L992"/>
  <c r="K992"/>
  <c r="M992" s="1"/>
  <c r="J992"/>
  <c r="I992"/>
  <c r="N991"/>
  <c r="M991"/>
  <c r="K991"/>
  <c r="J991"/>
  <c r="L991" s="1"/>
  <c r="I991"/>
  <c r="N990"/>
  <c r="L990"/>
  <c r="J990"/>
  <c r="I990"/>
  <c r="K990" s="1"/>
  <c r="M990" s="1"/>
  <c r="N989"/>
  <c r="J989"/>
  <c r="L989" s="1"/>
  <c r="I989"/>
  <c r="K989" s="1"/>
  <c r="N988"/>
  <c r="L988"/>
  <c r="K988"/>
  <c r="M988" s="1"/>
  <c r="J988"/>
  <c r="I988"/>
  <c r="N987"/>
  <c r="M987"/>
  <c r="J987"/>
  <c r="L987" s="1"/>
  <c r="I987"/>
  <c r="K987" s="1"/>
  <c r="N986"/>
  <c r="L986"/>
  <c r="K986"/>
  <c r="M986" s="1"/>
  <c r="J986"/>
  <c r="I986"/>
  <c r="N985"/>
  <c r="J985"/>
  <c r="L985" s="1"/>
  <c r="I985"/>
  <c r="K985" s="1"/>
  <c r="M985" s="1"/>
  <c r="N984"/>
  <c r="L984"/>
  <c r="K984"/>
  <c r="M984" s="1"/>
  <c r="J984"/>
  <c r="I984"/>
  <c r="N983"/>
  <c r="M983"/>
  <c r="K983"/>
  <c r="J983"/>
  <c r="L983" s="1"/>
  <c r="I983"/>
  <c r="N982"/>
  <c r="L982"/>
  <c r="J982"/>
  <c r="I982"/>
  <c r="K982" s="1"/>
  <c r="M982" s="1"/>
  <c r="N981"/>
  <c r="J981"/>
  <c r="L981" s="1"/>
  <c r="I981"/>
  <c r="K981" s="1"/>
  <c r="N980"/>
  <c r="L980"/>
  <c r="K980"/>
  <c r="M980" s="1"/>
  <c r="J980"/>
  <c r="I980"/>
  <c r="N979"/>
  <c r="M979"/>
  <c r="J979"/>
  <c r="L979" s="1"/>
  <c r="I979"/>
  <c r="K979" s="1"/>
  <c r="N978"/>
  <c r="L978"/>
  <c r="K978"/>
  <c r="M978" s="1"/>
  <c r="J978"/>
  <c r="I978"/>
  <c r="N977"/>
  <c r="J977"/>
  <c r="L977" s="1"/>
  <c r="I977"/>
  <c r="K977" s="1"/>
  <c r="M977" s="1"/>
  <c r="N976"/>
  <c r="L976"/>
  <c r="K976"/>
  <c r="M976" s="1"/>
  <c r="J976"/>
  <c r="I976"/>
  <c r="N975"/>
  <c r="M975"/>
  <c r="K975"/>
  <c r="J975"/>
  <c r="L975" s="1"/>
  <c r="I975"/>
  <c r="N974"/>
  <c r="L974"/>
  <c r="J974"/>
  <c r="I974"/>
  <c r="K974" s="1"/>
  <c r="M974" s="1"/>
  <c r="N973"/>
  <c r="J973"/>
  <c r="L973" s="1"/>
  <c r="I973"/>
  <c r="K973" s="1"/>
  <c r="N972"/>
  <c r="L972"/>
  <c r="K972"/>
  <c r="M972" s="1"/>
  <c r="J972"/>
  <c r="I972"/>
  <c r="N971"/>
  <c r="M971"/>
  <c r="J971"/>
  <c r="L971" s="1"/>
  <c r="I971"/>
  <c r="K971" s="1"/>
  <c r="N970"/>
  <c r="L970"/>
  <c r="K970"/>
  <c r="M970" s="1"/>
  <c r="J970"/>
  <c r="I970"/>
  <c r="N969"/>
  <c r="J969"/>
  <c r="L969" s="1"/>
  <c r="I969"/>
  <c r="K969" s="1"/>
  <c r="M969" s="1"/>
  <c r="N968"/>
  <c r="L968"/>
  <c r="K968"/>
  <c r="M968" s="1"/>
  <c r="J968"/>
  <c r="I968"/>
  <c r="N967"/>
  <c r="M967"/>
  <c r="K967"/>
  <c r="J967"/>
  <c r="L967" s="1"/>
  <c r="I967"/>
  <c r="N966"/>
  <c r="L966"/>
  <c r="J966"/>
  <c r="I966"/>
  <c r="K966" s="1"/>
  <c r="M966" s="1"/>
  <c r="N965"/>
  <c r="J965"/>
  <c r="L965" s="1"/>
  <c r="I965"/>
  <c r="K965" s="1"/>
  <c r="N964"/>
  <c r="L964"/>
  <c r="K964"/>
  <c r="M964" s="1"/>
  <c r="J964"/>
  <c r="I964"/>
  <c r="N963"/>
  <c r="M963"/>
  <c r="J963"/>
  <c r="L963" s="1"/>
  <c r="I963"/>
  <c r="K963" s="1"/>
  <c r="N962"/>
  <c r="L962"/>
  <c r="K962"/>
  <c r="M962" s="1"/>
  <c r="J962"/>
  <c r="I962"/>
  <c r="N961"/>
  <c r="J961"/>
  <c r="L961" s="1"/>
  <c r="I961"/>
  <c r="K961" s="1"/>
  <c r="M961" s="1"/>
  <c r="N960"/>
  <c r="L960"/>
  <c r="K960"/>
  <c r="M960" s="1"/>
  <c r="J960"/>
  <c r="I960"/>
  <c r="N959"/>
  <c r="M959"/>
  <c r="K959"/>
  <c r="J959"/>
  <c r="L959" s="1"/>
  <c r="I959"/>
  <c r="N958"/>
  <c r="L958"/>
  <c r="J958"/>
  <c r="I958"/>
  <c r="K958" s="1"/>
  <c r="M958" s="1"/>
  <c r="N957"/>
  <c r="J957"/>
  <c r="L957" s="1"/>
  <c r="I957"/>
  <c r="K957" s="1"/>
  <c r="N956"/>
  <c r="L956"/>
  <c r="K956"/>
  <c r="M956" s="1"/>
  <c r="J956"/>
  <c r="I956"/>
  <c r="N955"/>
  <c r="M955"/>
  <c r="J955"/>
  <c r="L955" s="1"/>
  <c r="I955"/>
  <c r="K955" s="1"/>
  <c r="N954"/>
  <c r="L954"/>
  <c r="K954"/>
  <c r="M954" s="1"/>
  <c r="J954"/>
  <c r="I954"/>
  <c r="N953"/>
  <c r="J953"/>
  <c r="L953" s="1"/>
  <c r="I953"/>
  <c r="K953" s="1"/>
  <c r="M953" s="1"/>
  <c r="N952"/>
  <c r="L952"/>
  <c r="K952"/>
  <c r="M952" s="1"/>
  <c r="J952"/>
  <c r="I952"/>
  <c r="N951"/>
  <c r="M951"/>
  <c r="K951"/>
  <c r="J951"/>
  <c r="L951" s="1"/>
  <c r="I951"/>
  <c r="N950"/>
  <c r="L950"/>
  <c r="J950"/>
  <c r="I950"/>
  <c r="K950" s="1"/>
  <c r="M950" s="1"/>
  <c r="N949"/>
  <c r="J949"/>
  <c r="L949" s="1"/>
  <c r="I949"/>
  <c r="K949" s="1"/>
  <c r="N948"/>
  <c r="L948"/>
  <c r="K948"/>
  <c r="M948" s="1"/>
  <c r="J948"/>
  <c r="I948"/>
  <c r="N947"/>
  <c r="M947"/>
  <c r="J947"/>
  <c r="L947" s="1"/>
  <c r="I947"/>
  <c r="K947" s="1"/>
  <c r="N946"/>
  <c r="L946"/>
  <c r="K946"/>
  <c r="M946" s="1"/>
  <c r="J946"/>
  <c r="I946"/>
  <c r="N945"/>
  <c r="J945"/>
  <c r="L945" s="1"/>
  <c r="I945"/>
  <c r="K945" s="1"/>
  <c r="M945" s="1"/>
  <c r="N944"/>
  <c r="L944"/>
  <c r="K944"/>
  <c r="M944" s="1"/>
  <c r="J944"/>
  <c r="I944"/>
  <c r="N943"/>
  <c r="M943"/>
  <c r="K943"/>
  <c r="J943"/>
  <c r="L943" s="1"/>
  <c r="I943"/>
  <c r="N942"/>
  <c r="L942"/>
  <c r="J942"/>
  <c r="I942"/>
  <c r="K942" s="1"/>
  <c r="M942" s="1"/>
  <c r="N941"/>
  <c r="J941"/>
  <c r="L941" s="1"/>
  <c r="I941"/>
  <c r="K941" s="1"/>
  <c r="N940"/>
  <c r="L940"/>
  <c r="K940"/>
  <c r="M940" s="1"/>
  <c r="J940"/>
  <c r="I940"/>
  <c r="N939"/>
  <c r="M939"/>
  <c r="J939"/>
  <c r="L939" s="1"/>
  <c r="I939"/>
  <c r="K939" s="1"/>
  <c r="N938"/>
  <c r="L938"/>
  <c r="K938"/>
  <c r="M938" s="1"/>
  <c r="J938"/>
  <c r="I938"/>
  <c r="N937"/>
  <c r="J937"/>
  <c r="L937" s="1"/>
  <c r="I937"/>
  <c r="K937" s="1"/>
  <c r="M937" s="1"/>
  <c r="N936"/>
  <c r="L936"/>
  <c r="K936"/>
  <c r="M936" s="1"/>
  <c r="J936"/>
  <c r="I936"/>
  <c r="N935"/>
  <c r="M935"/>
  <c r="K935"/>
  <c r="J935"/>
  <c r="L935" s="1"/>
  <c r="I935"/>
  <c r="N934"/>
  <c r="L934"/>
  <c r="J934"/>
  <c r="I934"/>
  <c r="K934" s="1"/>
  <c r="M934" s="1"/>
  <c r="N933"/>
  <c r="J933"/>
  <c r="L933" s="1"/>
  <c r="I933"/>
  <c r="K933" s="1"/>
  <c r="N932"/>
  <c r="L932"/>
  <c r="K932"/>
  <c r="J932"/>
  <c r="I932"/>
  <c r="N931"/>
  <c r="M931"/>
  <c r="J931"/>
  <c r="L931" s="1"/>
  <c r="I931"/>
  <c r="K931" s="1"/>
  <c r="N930"/>
  <c r="L930"/>
  <c r="K930"/>
  <c r="J930"/>
  <c r="I930"/>
  <c r="N929"/>
  <c r="J929"/>
  <c r="L929" s="1"/>
  <c r="I929"/>
  <c r="K929" s="1"/>
  <c r="M929" s="1"/>
  <c r="N928"/>
  <c r="L928"/>
  <c r="K928"/>
  <c r="M928" s="1"/>
  <c r="J928"/>
  <c r="I928"/>
  <c r="N927"/>
  <c r="M927"/>
  <c r="K927"/>
  <c r="J927"/>
  <c r="L927" s="1"/>
  <c r="I927"/>
  <c r="N926"/>
  <c r="L926"/>
  <c r="J926"/>
  <c r="I926"/>
  <c r="K926" s="1"/>
  <c r="M926" s="1"/>
  <c r="N925"/>
  <c r="J925"/>
  <c r="L925" s="1"/>
  <c r="I925"/>
  <c r="K925" s="1"/>
  <c r="N924"/>
  <c r="L924"/>
  <c r="K924"/>
  <c r="M924" s="1"/>
  <c r="J924"/>
  <c r="I924"/>
  <c r="N923"/>
  <c r="M923"/>
  <c r="J923"/>
  <c r="L923" s="1"/>
  <c r="I923"/>
  <c r="K923" s="1"/>
  <c r="N922"/>
  <c r="L922"/>
  <c r="K922"/>
  <c r="J922"/>
  <c r="I922"/>
  <c r="N921"/>
  <c r="J921"/>
  <c r="L921" s="1"/>
  <c r="I921"/>
  <c r="K921" s="1"/>
  <c r="M921" s="1"/>
  <c r="N920"/>
  <c r="L920"/>
  <c r="K920"/>
  <c r="M920" s="1"/>
  <c r="J920"/>
  <c r="I920"/>
  <c r="N919"/>
  <c r="M919"/>
  <c r="K919"/>
  <c r="J919"/>
  <c r="L919" s="1"/>
  <c r="I919"/>
  <c r="N918"/>
  <c r="L918"/>
  <c r="J918"/>
  <c r="I918"/>
  <c r="K918" s="1"/>
  <c r="M918" s="1"/>
  <c r="N917"/>
  <c r="J917"/>
  <c r="L917" s="1"/>
  <c r="I917"/>
  <c r="K917" s="1"/>
  <c r="N916"/>
  <c r="L916"/>
  <c r="K916"/>
  <c r="J916"/>
  <c r="I916"/>
  <c r="N915"/>
  <c r="M915"/>
  <c r="J915"/>
  <c r="L915" s="1"/>
  <c r="I915"/>
  <c r="K915" s="1"/>
  <c r="N914"/>
  <c r="L914"/>
  <c r="K914"/>
  <c r="J914"/>
  <c r="I914"/>
  <c r="N913"/>
  <c r="J913"/>
  <c r="L913" s="1"/>
  <c r="I913"/>
  <c r="K913" s="1"/>
  <c r="M913" s="1"/>
  <c r="N912"/>
  <c r="L912"/>
  <c r="K912"/>
  <c r="M912" s="1"/>
  <c r="J912"/>
  <c r="I912"/>
  <c r="N911"/>
  <c r="M911"/>
  <c r="K911"/>
  <c r="J911"/>
  <c r="L911" s="1"/>
  <c r="I911"/>
  <c r="N910"/>
  <c r="L910"/>
  <c r="J910"/>
  <c r="I910"/>
  <c r="K910" s="1"/>
  <c r="M910" s="1"/>
  <c r="N909"/>
  <c r="J909"/>
  <c r="L909" s="1"/>
  <c r="I909"/>
  <c r="K909" s="1"/>
  <c r="N908"/>
  <c r="L908"/>
  <c r="K908"/>
  <c r="M908" s="1"/>
  <c r="J908"/>
  <c r="I908"/>
  <c r="N907"/>
  <c r="M907"/>
  <c r="J907"/>
  <c r="L907" s="1"/>
  <c r="I907"/>
  <c r="K907" s="1"/>
  <c r="N906"/>
  <c r="L906"/>
  <c r="K906"/>
  <c r="J906"/>
  <c r="I906"/>
  <c r="N905"/>
  <c r="J905"/>
  <c r="L905" s="1"/>
  <c r="I905"/>
  <c r="K905" s="1"/>
  <c r="M905" s="1"/>
  <c r="N904"/>
  <c r="L904"/>
  <c r="K904"/>
  <c r="M904" s="1"/>
  <c r="J904"/>
  <c r="I904"/>
  <c r="N903"/>
  <c r="M903"/>
  <c r="K903"/>
  <c r="J903"/>
  <c r="L903" s="1"/>
  <c r="I903"/>
  <c r="N902"/>
  <c r="L902"/>
  <c r="J902"/>
  <c r="I902"/>
  <c r="K902" s="1"/>
  <c r="M902" s="1"/>
  <c r="N901"/>
  <c r="J901"/>
  <c r="L901" s="1"/>
  <c r="I901"/>
  <c r="K901" s="1"/>
  <c r="N900"/>
  <c r="L900"/>
  <c r="J900"/>
  <c r="I900"/>
  <c r="K900" s="1"/>
  <c r="N899"/>
  <c r="J899"/>
  <c r="L899" s="1"/>
  <c r="I899"/>
  <c r="K899" s="1"/>
  <c r="M899" s="1"/>
  <c r="N898"/>
  <c r="K898"/>
  <c r="J898"/>
  <c r="L898" s="1"/>
  <c r="I898"/>
  <c r="N897"/>
  <c r="J897"/>
  <c r="L897" s="1"/>
  <c r="I897"/>
  <c r="K897" s="1"/>
  <c r="N896"/>
  <c r="K896"/>
  <c r="J896"/>
  <c r="L896" s="1"/>
  <c r="I896"/>
  <c r="N895"/>
  <c r="L895"/>
  <c r="M895" s="1"/>
  <c r="J895"/>
  <c r="I895"/>
  <c r="K895" s="1"/>
  <c r="N894"/>
  <c r="L894"/>
  <c r="K894"/>
  <c r="J894"/>
  <c r="I894"/>
  <c r="N893"/>
  <c r="L893"/>
  <c r="J893"/>
  <c r="I893"/>
  <c r="K893" s="1"/>
  <c r="M893" s="1"/>
  <c r="N892"/>
  <c r="K892"/>
  <c r="J892"/>
  <c r="L892" s="1"/>
  <c r="I892"/>
  <c r="N891"/>
  <c r="L891"/>
  <c r="J891"/>
  <c r="I891"/>
  <c r="K891" s="1"/>
  <c r="N890"/>
  <c r="L890"/>
  <c r="K890"/>
  <c r="J890"/>
  <c r="I890"/>
  <c r="N889"/>
  <c r="L889"/>
  <c r="J889"/>
  <c r="I889"/>
  <c r="K889" s="1"/>
  <c r="N888"/>
  <c r="L888"/>
  <c r="K888"/>
  <c r="J888"/>
  <c r="I888"/>
  <c r="N887"/>
  <c r="L887"/>
  <c r="J887"/>
  <c r="I887"/>
  <c r="K887" s="1"/>
  <c r="M887" s="1"/>
  <c r="N886"/>
  <c r="K886"/>
  <c r="J886"/>
  <c r="L886" s="1"/>
  <c r="I886"/>
  <c r="N885"/>
  <c r="J885"/>
  <c r="L885" s="1"/>
  <c r="I885"/>
  <c r="K885" s="1"/>
  <c r="N884"/>
  <c r="L884"/>
  <c r="K884"/>
  <c r="M884" s="1"/>
  <c r="J884"/>
  <c r="I884"/>
  <c r="N883"/>
  <c r="M883"/>
  <c r="L883"/>
  <c r="J883"/>
  <c r="I883"/>
  <c r="K883" s="1"/>
  <c r="N882"/>
  <c r="K882"/>
  <c r="J882"/>
  <c r="L882" s="1"/>
  <c r="I882"/>
  <c r="N881"/>
  <c r="J881"/>
  <c r="L881" s="1"/>
  <c r="I881"/>
  <c r="K881" s="1"/>
  <c r="N880"/>
  <c r="K880"/>
  <c r="J880"/>
  <c r="L880" s="1"/>
  <c r="I880"/>
  <c r="N879"/>
  <c r="L879"/>
  <c r="M879" s="1"/>
  <c r="J879"/>
  <c r="I879"/>
  <c r="K879" s="1"/>
  <c r="N878"/>
  <c r="L878"/>
  <c r="K878"/>
  <c r="J878"/>
  <c r="I878"/>
  <c r="N877"/>
  <c r="L877"/>
  <c r="J877"/>
  <c r="I877"/>
  <c r="K877" s="1"/>
  <c r="M877" s="1"/>
  <c r="N876"/>
  <c r="K876"/>
  <c r="J876"/>
  <c r="L876" s="1"/>
  <c r="I876"/>
  <c r="N875"/>
  <c r="L875"/>
  <c r="J875"/>
  <c r="I875"/>
  <c r="K875" s="1"/>
  <c r="M875" s="1"/>
  <c r="N874"/>
  <c r="L874"/>
  <c r="K874"/>
  <c r="J874"/>
  <c r="I874"/>
  <c r="N873"/>
  <c r="L873"/>
  <c r="J873"/>
  <c r="I873"/>
  <c r="K873" s="1"/>
  <c r="N872"/>
  <c r="L872"/>
  <c r="K872"/>
  <c r="J872"/>
  <c r="I872"/>
  <c r="N871"/>
  <c r="L871"/>
  <c r="J871"/>
  <c r="I871"/>
  <c r="K871" s="1"/>
  <c r="M871" s="1"/>
  <c r="N870"/>
  <c r="K870"/>
  <c r="J870"/>
  <c r="L870" s="1"/>
  <c r="I870"/>
  <c r="N869"/>
  <c r="J869"/>
  <c r="L869" s="1"/>
  <c r="I869"/>
  <c r="K869" s="1"/>
  <c r="N868"/>
  <c r="L868"/>
  <c r="K868"/>
  <c r="M868" s="1"/>
  <c r="J868"/>
  <c r="I868"/>
  <c r="N867"/>
  <c r="M867"/>
  <c r="L867"/>
  <c r="J867"/>
  <c r="I867"/>
  <c r="K867" s="1"/>
  <c r="N866"/>
  <c r="K866"/>
  <c r="J866"/>
  <c r="L866" s="1"/>
  <c r="I866"/>
  <c r="N865"/>
  <c r="J865"/>
  <c r="L865" s="1"/>
  <c r="I865"/>
  <c r="K865" s="1"/>
  <c r="M865" s="1"/>
  <c r="N864"/>
  <c r="K864"/>
  <c r="M864" s="1"/>
  <c r="J864"/>
  <c r="L864" s="1"/>
  <c r="I864"/>
  <c r="N863"/>
  <c r="M863"/>
  <c r="L863"/>
  <c r="J863"/>
  <c r="I863"/>
  <c r="K863" s="1"/>
  <c r="N862"/>
  <c r="L862"/>
  <c r="K862"/>
  <c r="J862"/>
  <c r="I862"/>
  <c r="N861"/>
  <c r="L861"/>
  <c r="J861"/>
  <c r="I861"/>
  <c r="K861" s="1"/>
  <c r="M861" s="1"/>
  <c r="N860"/>
  <c r="K860"/>
  <c r="J860"/>
  <c r="L860" s="1"/>
  <c r="I860"/>
  <c r="N859"/>
  <c r="L859"/>
  <c r="J859"/>
  <c r="I859"/>
  <c r="K859" s="1"/>
  <c r="M859" s="1"/>
  <c r="N858"/>
  <c r="L858"/>
  <c r="K858"/>
  <c r="J858"/>
  <c r="I858"/>
  <c r="N857"/>
  <c r="L857"/>
  <c r="J857"/>
  <c r="I857"/>
  <c r="K857" s="1"/>
  <c r="N856"/>
  <c r="L856"/>
  <c r="K856"/>
  <c r="J856"/>
  <c r="I856"/>
  <c r="N855"/>
  <c r="L855"/>
  <c r="J855"/>
  <c r="I855"/>
  <c r="K855" s="1"/>
  <c r="M855" s="1"/>
  <c r="N854"/>
  <c r="K854"/>
  <c r="J854"/>
  <c r="L854" s="1"/>
  <c r="I854"/>
  <c r="N853"/>
  <c r="L853"/>
  <c r="J853"/>
  <c r="I853"/>
  <c r="K853" s="1"/>
  <c r="N852"/>
  <c r="L852"/>
  <c r="K852"/>
  <c r="J852"/>
  <c r="I852"/>
  <c r="N851"/>
  <c r="L851"/>
  <c r="J851"/>
  <c r="I851"/>
  <c r="K851" s="1"/>
  <c r="M851" s="1"/>
  <c r="N850"/>
  <c r="K850"/>
  <c r="J850"/>
  <c r="L850" s="1"/>
  <c r="I850"/>
  <c r="N849"/>
  <c r="J849"/>
  <c r="L849" s="1"/>
  <c r="I849"/>
  <c r="K849" s="1"/>
  <c r="M849" s="1"/>
  <c r="N848"/>
  <c r="K848"/>
  <c r="J848"/>
  <c r="L848" s="1"/>
  <c r="I848"/>
  <c r="N847"/>
  <c r="L847"/>
  <c r="M847" s="1"/>
  <c r="J847"/>
  <c r="I847"/>
  <c r="K847" s="1"/>
  <c r="N846"/>
  <c r="L846"/>
  <c r="K846"/>
  <c r="J846"/>
  <c r="I846"/>
  <c r="N845"/>
  <c r="L845"/>
  <c r="J845"/>
  <c r="I845"/>
  <c r="K845" s="1"/>
  <c r="M845" s="1"/>
  <c r="N844"/>
  <c r="K844"/>
  <c r="J844"/>
  <c r="L844" s="1"/>
  <c r="I844"/>
  <c r="N843"/>
  <c r="L843"/>
  <c r="J843"/>
  <c r="I843"/>
  <c r="K843" s="1"/>
  <c r="N842"/>
  <c r="L842"/>
  <c r="K842"/>
  <c r="J842"/>
  <c r="I842"/>
  <c r="N841"/>
  <c r="L841"/>
  <c r="J841"/>
  <c r="I841"/>
  <c r="K841" s="1"/>
  <c r="N840"/>
  <c r="L840"/>
  <c r="K840"/>
  <c r="J840"/>
  <c r="I840"/>
  <c r="N839"/>
  <c r="L839"/>
  <c r="J839"/>
  <c r="I839"/>
  <c r="K839" s="1"/>
  <c r="M839" s="1"/>
  <c r="N838"/>
  <c r="K838"/>
  <c r="J838"/>
  <c r="L838" s="1"/>
  <c r="I838"/>
  <c r="N837"/>
  <c r="J837"/>
  <c r="L837" s="1"/>
  <c r="I837"/>
  <c r="K837" s="1"/>
  <c r="N836"/>
  <c r="L836"/>
  <c r="K836"/>
  <c r="M836" s="1"/>
  <c r="J836"/>
  <c r="I836"/>
  <c r="N835"/>
  <c r="M835"/>
  <c r="L835"/>
  <c r="J835"/>
  <c r="I835"/>
  <c r="K835" s="1"/>
  <c r="N834"/>
  <c r="K834"/>
  <c r="J834"/>
  <c r="L834" s="1"/>
  <c r="I834"/>
  <c r="N833"/>
  <c r="J833"/>
  <c r="L833" s="1"/>
  <c r="I833"/>
  <c r="K833" s="1"/>
  <c r="N832"/>
  <c r="K832"/>
  <c r="J832"/>
  <c r="L832" s="1"/>
  <c r="I832"/>
  <c r="N831"/>
  <c r="L831"/>
  <c r="M831" s="1"/>
  <c r="J831"/>
  <c r="I831"/>
  <c r="K831" s="1"/>
  <c r="N830"/>
  <c r="L830"/>
  <c r="K830"/>
  <c r="J830"/>
  <c r="I830"/>
  <c r="N829"/>
  <c r="L829"/>
  <c r="J829"/>
  <c r="I829"/>
  <c r="K829" s="1"/>
  <c r="M829" s="1"/>
  <c r="N828"/>
  <c r="K828"/>
  <c r="J828"/>
  <c r="L828" s="1"/>
  <c r="I828"/>
  <c r="N827"/>
  <c r="L827"/>
  <c r="J827"/>
  <c r="I827"/>
  <c r="K827" s="1"/>
  <c r="N826"/>
  <c r="L826"/>
  <c r="K826"/>
  <c r="J826"/>
  <c r="I826"/>
  <c r="N825"/>
  <c r="L825"/>
  <c r="J825"/>
  <c r="I825"/>
  <c r="K825" s="1"/>
  <c r="N824"/>
  <c r="L824"/>
  <c r="K824"/>
  <c r="J824"/>
  <c r="I824"/>
  <c r="N823"/>
  <c r="L823"/>
  <c r="J823"/>
  <c r="I823"/>
  <c r="K823" s="1"/>
  <c r="M823" s="1"/>
  <c r="N822"/>
  <c r="K822"/>
  <c r="J822"/>
  <c r="L822" s="1"/>
  <c r="I822"/>
  <c r="N821"/>
  <c r="J821"/>
  <c r="L821" s="1"/>
  <c r="I821"/>
  <c r="K821" s="1"/>
  <c r="N820"/>
  <c r="L820"/>
  <c r="K820"/>
  <c r="M820" s="1"/>
  <c r="J820"/>
  <c r="I820"/>
  <c r="N819"/>
  <c r="M819"/>
  <c r="L819"/>
  <c r="J819"/>
  <c r="I819"/>
  <c r="K819" s="1"/>
  <c r="N818"/>
  <c r="K818"/>
  <c r="J818"/>
  <c r="L818" s="1"/>
  <c r="I818"/>
  <c r="N817"/>
  <c r="J817"/>
  <c r="L817" s="1"/>
  <c r="I817"/>
  <c r="K817" s="1"/>
  <c r="N816"/>
  <c r="K816"/>
  <c r="M816" s="1"/>
  <c r="J816"/>
  <c r="L816" s="1"/>
  <c r="I816"/>
  <c r="N815"/>
  <c r="M815"/>
  <c r="L815"/>
  <c r="J815"/>
  <c r="I815"/>
  <c r="K815" s="1"/>
  <c r="N814"/>
  <c r="L814"/>
  <c r="J814"/>
  <c r="I814"/>
  <c r="K814" s="1"/>
  <c r="N813"/>
  <c r="L813"/>
  <c r="K813"/>
  <c r="J813"/>
  <c r="I813"/>
  <c r="N812"/>
  <c r="J812"/>
  <c r="L812" s="1"/>
  <c r="I812"/>
  <c r="K812" s="1"/>
  <c r="M812" s="1"/>
  <c r="N811"/>
  <c r="K811"/>
  <c r="M811" s="1"/>
  <c r="J811"/>
  <c r="L811" s="1"/>
  <c r="I811"/>
  <c r="N810"/>
  <c r="M810"/>
  <c r="L810"/>
  <c r="J810"/>
  <c r="I810"/>
  <c r="K810" s="1"/>
  <c r="N809"/>
  <c r="L809"/>
  <c r="K809"/>
  <c r="J809"/>
  <c r="I809"/>
  <c r="N808"/>
  <c r="J808"/>
  <c r="L808" s="1"/>
  <c r="I808"/>
  <c r="K808" s="1"/>
  <c r="M808" s="1"/>
  <c r="N807"/>
  <c r="K807"/>
  <c r="J807"/>
  <c r="L807" s="1"/>
  <c r="I807"/>
  <c r="N806"/>
  <c r="L806"/>
  <c r="M806" s="1"/>
  <c r="J806"/>
  <c r="I806"/>
  <c r="K806" s="1"/>
  <c r="N805"/>
  <c r="L805"/>
  <c r="K805"/>
  <c r="J805"/>
  <c r="I805"/>
  <c r="N804"/>
  <c r="J804"/>
  <c r="L804" s="1"/>
  <c r="I804"/>
  <c r="K804" s="1"/>
  <c r="N803"/>
  <c r="K803"/>
  <c r="J803"/>
  <c r="L803" s="1"/>
  <c r="I803"/>
  <c r="N802"/>
  <c r="L802"/>
  <c r="M802" s="1"/>
  <c r="J802"/>
  <c r="I802"/>
  <c r="K802" s="1"/>
  <c r="N801"/>
  <c r="L801"/>
  <c r="K801"/>
  <c r="J801"/>
  <c r="I801"/>
  <c r="N800"/>
  <c r="J800"/>
  <c r="L800" s="1"/>
  <c r="I800"/>
  <c r="K800" s="1"/>
  <c r="N799"/>
  <c r="K799"/>
  <c r="M799" s="1"/>
  <c r="J799"/>
  <c r="L799" s="1"/>
  <c r="I799"/>
  <c r="N798"/>
  <c r="M798"/>
  <c r="L798"/>
  <c r="J798"/>
  <c r="I798"/>
  <c r="K798" s="1"/>
  <c r="N797"/>
  <c r="L797"/>
  <c r="K797"/>
  <c r="J797"/>
  <c r="I797"/>
  <c r="N796"/>
  <c r="J796"/>
  <c r="L796" s="1"/>
  <c r="I796"/>
  <c r="K796" s="1"/>
  <c r="M796" s="1"/>
  <c r="N795"/>
  <c r="K795"/>
  <c r="M795" s="1"/>
  <c r="J795"/>
  <c r="L795" s="1"/>
  <c r="I795"/>
  <c r="N794"/>
  <c r="M794"/>
  <c r="L794"/>
  <c r="J794"/>
  <c r="I794"/>
  <c r="K794" s="1"/>
  <c r="N793"/>
  <c r="L793"/>
  <c r="K793"/>
  <c r="J793"/>
  <c r="I793"/>
  <c r="N792"/>
  <c r="J792"/>
  <c r="L792" s="1"/>
  <c r="I792"/>
  <c r="K792" s="1"/>
  <c r="M792" s="1"/>
  <c r="N791"/>
  <c r="K791"/>
  <c r="J791"/>
  <c r="L791" s="1"/>
  <c r="I791"/>
  <c r="N790"/>
  <c r="L790"/>
  <c r="M790" s="1"/>
  <c r="J790"/>
  <c r="I790"/>
  <c r="K790" s="1"/>
  <c r="N789"/>
  <c r="L789"/>
  <c r="K789"/>
  <c r="J789"/>
  <c r="I789"/>
  <c r="N788"/>
  <c r="J788"/>
  <c r="L788" s="1"/>
  <c r="I788"/>
  <c r="K788" s="1"/>
  <c r="M788" s="1"/>
  <c r="N787"/>
  <c r="K787"/>
  <c r="J787"/>
  <c r="L787" s="1"/>
  <c r="I787"/>
  <c r="N786"/>
  <c r="L786"/>
  <c r="M786" s="1"/>
  <c r="J786"/>
  <c r="I786"/>
  <c r="K786" s="1"/>
  <c r="N785"/>
  <c r="L785"/>
  <c r="K785"/>
  <c r="J785"/>
  <c r="I785"/>
  <c r="N784"/>
  <c r="J784"/>
  <c r="L784" s="1"/>
  <c r="I784"/>
  <c r="K784" s="1"/>
  <c r="N783"/>
  <c r="K783"/>
  <c r="M783" s="1"/>
  <c r="J783"/>
  <c r="L783" s="1"/>
  <c r="I783"/>
  <c r="N782"/>
  <c r="M782"/>
  <c r="L782"/>
  <c r="J782"/>
  <c r="I782"/>
  <c r="K782" s="1"/>
  <c r="N781"/>
  <c r="L781"/>
  <c r="K781"/>
  <c r="J781"/>
  <c r="I781"/>
  <c r="N780"/>
  <c r="J780"/>
  <c r="L780" s="1"/>
  <c r="I780"/>
  <c r="K780" s="1"/>
  <c r="M780" s="1"/>
  <c r="N779"/>
  <c r="K779"/>
  <c r="M779" s="1"/>
  <c r="J779"/>
  <c r="L779" s="1"/>
  <c r="I779"/>
  <c r="N778"/>
  <c r="M778"/>
  <c r="L778"/>
  <c r="J778"/>
  <c r="I778"/>
  <c r="K778" s="1"/>
  <c r="N777"/>
  <c r="L777"/>
  <c r="K777"/>
  <c r="J777"/>
  <c r="I777"/>
  <c r="N776"/>
  <c r="J776"/>
  <c r="L776" s="1"/>
  <c r="I776"/>
  <c r="K776" s="1"/>
  <c r="M776" s="1"/>
  <c r="N775"/>
  <c r="K775"/>
  <c r="J775"/>
  <c r="L775" s="1"/>
  <c r="I775"/>
  <c r="N774"/>
  <c r="L774"/>
  <c r="J774"/>
  <c r="I774"/>
  <c r="K774" s="1"/>
  <c r="M774" s="1"/>
  <c r="N773"/>
  <c r="K773"/>
  <c r="J773"/>
  <c r="L773" s="1"/>
  <c r="I773"/>
  <c r="N772"/>
  <c r="L772"/>
  <c r="M772" s="1"/>
  <c r="J772"/>
  <c r="I772"/>
  <c r="K772" s="1"/>
  <c r="N771"/>
  <c r="K771"/>
  <c r="M771" s="1"/>
  <c r="J771"/>
  <c r="L771" s="1"/>
  <c r="I771"/>
  <c r="N770"/>
  <c r="M770"/>
  <c r="L770"/>
  <c r="J770"/>
  <c r="I770"/>
  <c r="K770" s="1"/>
  <c r="N769"/>
  <c r="K769"/>
  <c r="M769" s="1"/>
  <c r="J769"/>
  <c r="L769" s="1"/>
  <c r="I769"/>
  <c r="N768"/>
  <c r="L768"/>
  <c r="J768"/>
  <c r="I768"/>
  <c r="K768" s="1"/>
  <c r="M768" s="1"/>
  <c r="N767"/>
  <c r="K767"/>
  <c r="J767"/>
  <c r="L767" s="1"/>
  <c r="I767"/>
  <c r="N766"/>
  <c r="L766"/>
  <c r="J766"/>
  <c r="I766"/>
  <c r="K766" s="1"/>
  <c r="M766" s="1"/>
  <c r="N765"/>
  <c r="K765"/>
  <c r="J765"/>
  <c r="L765" s="1"/>
  <c r="I765"/>
  <c r="N764"/>
  <c r="L764"/>
  <c r="M764" s="1"/>
  <c r="J764"/>
  <c r="I764"/>
  <c r="K764" s="1"/>
  <c r="N763"/>
  <c r="K763"/>
  <c r="M763" s="1"/>
  <c r="J763"/>
  <c r="L763" s="1"/>
  <c r="I763"/>
  <c r="N762"/>
  <c r="M762"/>
  <c r="L762"/>
  <c r="J762"/>
  <c r="I762"/>
  <c r="K762" s="1"/>
  <c r="N761"/>
  <c r="K761"/>
  <c r="M761" s="1"/>
  <c r="J761"/>
  <c r="L761" s="1"/>
  <c r="I761"/>
  <c r="N760"/>
  <c r="L760"/>
  <c r="J760"/>
  <c r="I760"/>
  <c r="K760" s="1"/>
  <c r="M760" s="1"/>
  <c r="N759"/>
  <c r="K759"/>
  <c r="J759"/>
  <c r="L759" s="1"/>
  <c r="I759"/>
  <c r="N758"/>
  <c r="L758"/>
  <c r="J758"/>
  <c r="I758"/>
  <c r="K758" s="1"/>
  <c r="M758" s="1"/>
  <c r="N757"/>
  <c r="K757"/>
  <c r="J757"/>
  <c r="L757" s="1"/>
  <c r="I757"/>
  <c r="N756"/>
  <c r="L756"/>
  <c r="M756" s="1"/>
  <c r="J756"/>
  <c r="I756"/>
  <c r="K756" s="1"/>
  <c r="N755"/>
  <c r="K755"/>
  <c r="J755"/>
  <c r="L755" s="1"/>
  <c r="I755"/>
  <c r="N754"/>
  <c r="L754"/>
  <c r="M754" s="1"/>
  <c r="J754"/>
  <c r="I754"/>
  <c r="K754" s="1"/>
  <c r="N753"/>
  <c r="K753"/>
  <c r="M753" s="1"/>
  <c r="J753"/>
  <c r="L753" s="1"/>
  <c r="I753"/>
  <c r="N752"/>
  <c r="M752"/>
  <c r="L752"/>
  <c r="J752"/>
  <c r="I752"/>
  <c r="K752" s="1"/>
  <c r="N751"/>
  <c r="K751"/>
  <c r="J751"/>
  <c r="L751" s="1"/>
  <c r="I751"/>
  <c r="N750"/>
  <c r="L750"/>
  <c r="J750"/>
  <c r="I750"/>
  <c r="K750" s="1"/>
  <c r="M750" s="1"/>
  <c r="N749"/>
  <c r="K749"/>
  <c r="J749"/>
  <c r="L749" s="1"/>
  <c r="I749"/>
  <c r="N748"/>
  <c r="L748"/>
  <c r="M748" s="1"/>
  <c r="J748"/>
  <c r="I748"/>
  <c r="K748" s="1"/>
  <c r="N747"/>
  <c r="K747"/>
  <c r="M747" s="1"/>
  <c r="J747"/>
  <c r="L747" s="1"/>
  <c r="I747"/>
  <c r="N746"/>
  <c r="M746"/>
  <c r="L746"/>
  <c r="J746"/>
  <c r="I746"/>
  <c r="K746" s="1"/>
  <c r="N745"/>
  <c r="K745"/>
  <c r="M745" s="1"/>
  <c r="J745"/>
  <c r="L745" s="1"/>
  <c r="I745"/>
  <c r="N744"/>
  <c r="L744"/>
  <c r="J744"/>
  <c r="I744"/>
  <c r="K744" s="1"/>
  <c r="M744" s="1"/>
  <c r="N743"/>
  <c r="K743"/>
  <c r="J743"/>
  <c r="L743" s="1"/>
  <c r="I743"/>
  <c r="N742"/>
  <c r="L742"/>
  <c r="J742"/>
  <c r="I742"/>
  <c r="K742" s="1"/>
  <c r="M742" s="1"/>
  <c r="N741"/>
  <c r="K741"/>
  <c r="J741"/>
  <c r="L741" s="1"/>
  <c r="I741"/>
  <c r="N740"/>
  <c r="L740"/>
  <c r="M740" s="1"/>
  <c r="J740"/>
  <c r="I740"/>
  <c r="K740" s="1"/>
  <c r="N739"/>
  <c r="K739"/>
  <c r="J739"/>
  <c r="L739" s="1"/>
  <c r="I739"/>
  <c r="N738"/>
  <c r="L738"/>
  <c r="M738" s="1"/>
  <c r="J738"/>
  <c r="I738"/>
  <c r="K738" s="1"/>
  <c r="N737"/>
  <c r="K737"/>
  <c r="M737" s="1"/>
  <c r="J737"/>
  <c r="L737" s="1"/>
  <c r="I737"/>
  <c r="N736"/>
  <c r="M736"/>
  <c r="L736"/>
  <c r="J736"/>
  <c r="I736"/>
  <c r="K736" s="1"/>
  <c r="N735"/>
  <c r="K735"/>
  <c r="J735"/>
  <c r="L735" s="1"/>
  <c r="I735"/>
  <c r="N734"/>
  <c r="L734"/>
  <c r="J734"/>
  <c r="I734"/>
  <c r="K734" s="1"/>
  <c r="M734" s="1"/>
  <c r="N733"/>
  <c r="K733"/>
  <c r="J733"/>
  <c r="L733" s="1"/>
  <c r="I733"/>
  <c r="N732"/>
  <c r="L732"/>
  <c r="M732" s="1"/>
  <c r="J732"/>
  <c r="I732"/>
  <c r="K732" s="1"/>
  <c r="N731"/>
  <c r="K731"/>
  <c r="M731" s="1"/>
  <c r="J731"/>
  <c r="L731" s="1"/>
  <c r="I731"/>
  <c r="N730"/>
  <c r="M730"/>
  <c r="L730"/>
  <c r="J730"/>
  <c r="I730"/>
  <c r="K730" s="1"/>
  <c r="N729"/>
  <c r="K729"/>
  <c r="M729" s="1"/>
  <c r="J729"/>
  <c r="L729" s="1"/>
  <c r="I729"/>
  <c r="N728"/>
  <c r="L728"/>
  <c r="J728"/>
  <c r="I728"/>
  <c r="K728" s="1"/>
  <c r="M728" s="1"/>
  <c r="N727"/>
  <c r="K727"/>
  <c r="J727"/>
  <c r="L727" s="1"/>
  <c r="I727"/>
  <c r="N726"/>
  <c r="L726"/>
  <c r="J726"/>
  <c r="I726"/>
  <c r="K726" s="1"/>
  <c r="M726" s="1"/>
  <c r="N725"/>
  <c r="K725"/>
  <c r="J725"/>
  <c r="L725" s="1"/>
  <c r="I725"/>
  <c r="N724"/>
  <c r="L724"/>
  <c r="M724" s="1"/>
  <c r="J724"/>
  <c r="I724"/>
  <c r="K724" s="1"/>
  <c r="N723"/>
  <c r="K723"/>
  <c r="M723" s="1"/>
  <c r="J723"/>
  <c r="L723" s="1"/>
  <c r="I723"/>
  <c r="N722"/>
  <c r="M722"/>
  <c r="L722"/>
  <c r="J722"/>
  <c r="I722"/>
  <c r="K722" s="1"/>
  <c r="N721"/>
  <c r="K721"/>
  <c r="M721" s="1"/>
  <c r="J721"/>
  <c r="L721" s="1"/>
  <c r="I721"/>
  <c r="N720"/>
  <c r="L720"/>
  <c r="J720"/>
  <c r="I720"/>
  <c r="K720" s="1"/>
  <c r="M720" s="1"/>
  <c r="N719"/>
  <c r="K719"/>
  <c r="J719"/>
  <c r="L719" s="1"/>
  <c r="I719"/>
  <c r="N718"/>
  <c r="L718"/>
  <c r="J718"/>
  <c r="I718"/>
  <c r="K718" s="1"/>
  <c r="M718" s="1"/>
  <c r="N717"/>
  <c r="K717"/>
  <c r="J717"/>
  <c r="L717" s="1"/>
  <c r="I717"/>
  <c r="N716"/>
  <c r="L716"/>
  <c r="M716" s="1"/>
  <c r="J716"/>
  <c r="I716"/>
  <c r="K716" s="1"/>
  <c r="N715"/>
  <c r="K715"/>
  <c r="M715" s="1"/>
  <c r="J715"/>
  <c r="L715" s="1"/>
  <c r="I715"/>
  <c r="N714"/>
  <c r="M714"/>
  <c r="L714"/>
  <c r="J714"/>
  <c r="I714"/>
  <c r="K714" s="1"/>
  <c r="N713"/>
  <c r="K713"/>
  <c r="M713" s="1"/>
  <c r="J713"/>
  <c r="L713" s="1"/>
  <c r="I713"/>
  <c r="N712"/>
  <c r="J712"/>
  <c r="L712" s="1"/>
  <c r="I712"/>
  <c r="K712" s="1"/>
  <c r="N711"/>
  <c r="K711"/>
  <c r="J711"/>
  <c r="L711" s="1"/>
  <c r="I711"/>
  <c r="N710"/>
  <c r="J710"/>
  <c r="L710" s="1"/>
  <c r="M710" s="1"/>
  <c r="I710"/>
  <c r="K710" s="1"/>
  <c r="N709"/>
  <c r="L709"/>
  <c r="K709"/>
  <c r="M709" s="1"/>
  <c r="J709"/>
  <c r="I709"/>
  <c r="N708"/>
  <c r="M708"/>
  <c r="J708"/>
  <c r="L708" s="1"/>
  <c r="I708"/>
  <c r="K708" s="1"/>
  <c r="N707"/>
  <c r="K707"/>
  <c r="J707"/>
  <c r="L707" s="1"/>
  <c r="I707"/>
  <c r="N706"/>
  <c r="L706"/>
  <c r="M706" s="1"/>
  <c r="J706"/>
  <c r="I706"/>
  <c r="K706" s="1"/>
  <c r="N705"/>
  <c r="L705"/>
  <c r="K705"/>
  <c r="J705"/>
  <c r="I705"/>
  <c r="N704"/>
  <c r="M704"/>
  <c r="J704"/>
  <c r="L704" s="1"/>
  <c r="I704"/>
  <c r="K704" s="1"/>
  <c r="N703"/>
  <c r="K703"/>
  <c r="J703"/>
  <c r="L703" s="1"/>
  <c r="I703"/>
  <c r="N702"/>
  <c r="L702"/>
  <c r="M702" s="1"/>
  <c r="J702"/>
  <c r="I702"/>
  <c r="K702" s="1"/>
  <c r="N701"/>
  <c r="L701"/>
  <c r="K701"/>
  <c r="J701"/>
  <c r="I701"/>
  <c r="N700"/>
  <c r="J700"/>
  <c r="L700" s="1"/>
  <c r="I700"/>
  <c r="K700" s="1"/>
  <c r="M700" s="1"/>
  <c r="N699"/>
  <c r="K699"/>
  <c r="J699"/>
  <c r="L699" s="1"/>
  <c r="I699"/>
  <c r="N698"/>
  <c r="L698"/>
  <c r="M698" s="1"/>
  <c r="J698"/>
  <c r="I698"/>
  <c r="K698" s="1"/>
  <c r="N697"/>
  <c r="L697"/>
  <c r="K697"/>
  <c r="J697"/>
  <c r="I697"/>
  <c r="N696"/>
  <c r="J696"/>
  <c r="L696" s="1"/>
  <c r="I696"/>
  <c r="K696" s="1"/>
  <c r="N695"/>
  <c r="K695"/>
  <c r="J695"/>
  <c r="L695" s="1"/>
  <c r="I695"/>
  <c r="N694"/>
  <c r="J694"/>
  <c r="L694" s="1"/>
  <c r="M694" s="1"/>
  <c r="I694"/>
  <c r="K694" s="1"/>
  <c r="N693"/>
  <c r="L693"/>
  <c r="K693"/>
  <c r="M693" s="1"/>
  <c r="J693"/>
  <c r="I693"/>
  <c r="N692"/>
  <c r="M692"/>
  <c r="J692"/>
  <c r="L692" s="1"/>
  <c r="I692"/>
  <c r="K692" s="1"/>
  <c r="N691"/>
  <c r="K691"/>
  <c r="J691"/>
  <c r="L691" s="1"/>
  <c r="I691"/>
  <c r="N690"/>
  <c r="L690"/>
  <c r="M690" s="1"/>
  <c r="J690"/>
  <c r="I690"/>
  <c r="K690" s="1"/>
  <c r="N689"/>
  <c r="L689"/>
  <c r="K689"/>
  <c r="J689"/>
  <c r="I689"/>
  <c r="N688"/>
  <c r="M688"/>
  <c r="J688"/>
  <c r="L688" s="1"/>
  <c r="I688"/>
  <c r="K688" s="1"/>
  <c r="N687"/>
  <c r="K687"/>
  <c r="J687"/>
  <c r="L687" s="1"/>
  <c r="I687"/>
  <c r="N686"/>
  <c r="L686"/>
  <c r="M686" s="1"/>
  <c r="J686"/>
  <c r="I686"/>
  <c r="K686" s="1"/>
  <c r="N685"/>
  <c r="L685"/>
  <c r="K685"/>
  <c r="J685"/>
  <c r="I685"/>
  <c r="N684"/>
  <c r="J684"/>
  <c r="L684" s="1"/>
  <c r="I684"/>
  <c r="K684" s="1"/>
  <c r="M684" s="1"/>
  <c r="N683"/>
  <c r="K683"/>
  <c r="J683"/>
  <c r="L683" s="1"/>
  <c r="I683"/>
  <c r="N682"/>
  <c r="L682"/>
  <c r="M682" s="1"/>
  <c r="J682"/>
  <c r="I682"/>
  <c r="K682" s="1"/>
  <c r="N681"/>
  <c r="L681"/>
  <c r="K681"/>
  <c r="J681"/>
  <c r="I681"/>
  <c r="N680"/>
  <c r="J680"/>
  <c r="L680" s="1"/>
  <c r="I680"/>
  <c r="K680" s="1"/>
  <c r="M680" s="1"/>
  <c r="N679"/>
  <c r="K679"/>
  <c r="J679"/>
  <c r="L679" s="1"/>
  <c r="I679"/>
  <c r="N678"/>
  <c r="J678"/>
  <c r="L678" s="1"/>
  <c r="M678" s="1"/>
  <c r="I678"/>
  <c r="K678" s="1"/>
  <c r="N677"/>
  <c r="L677"/>
  <c r="K677"/>
  <c r="M677" s="1"/>
  <c r="J677"/>
  <c r="I677"/>
  <c r="N676"/>
  <c r="M676"/>
  <c r="J676"/>
  <c r="L676" s="1"/>
  <c r="I676"/>
  <c r="K676" s="1"/>
  <c r="N675"/>
  <c r="K675"/>
  <c r="J675"/>
  <c r="L675" s="1"/>
  <c r="I675"/>
  <c r="N674"/>
  <c r="L674"/>
  <c r="M674" s="1"/>
  <c r="J674"/>
  <c r="I674"/>
  <c r="K674" s="1"/>
  <c r="N673"/>
  <c r="L673"/>
  <c r="K673"/>
  <c r="J673"/>
  <c r="I673"/>
  <c r="N672"/>
  <c r="M672"/>
  <c r="J672"/>
  <c r="L672" s="1"/>
  <c r="I672"/>
  <c r="K672" s="1"/>
  <c r="N671"/>
  <c r="K671"/>
  <c r="J671"/>
  <c r="L671" s="1"/>
  <c r="I671"/>
  <c r="N670"/>
  <c r="L670"/>
  <c r="M670" s="1"/>
  <c r="J670"/>
  <c r="I670"/>
  <c r="K670" s="1"/>
  <c r="N669"/>
  <c r="L669"/>
  <c r="K669"/>
  <c r="J669"/>
  <c r="I669"/>
  <c r="N668"/>
  <c r="J668"/>
  <c r="L668" s="1"/>
  <c r="I668"/>
  <c r="K668" s="1"/>
  <c r="M668" s="1"/>
  <c r="N667"/>
  <c r="K667"/>
  <c r="J667"/>
  <c r="L667" s="1"/>
  <c r="I667"/>
  <c r="N666"/>
  <c r="L666"/>
  <c r="M666" s="1"/>
  <c r="J666"/>
  <c r="I666"/>
  <c r="K666" s="1"/>
  <c r="N665"/>
  <c r="L665"/>
  <c r="K665"/>
  <c r="J665"/>
  <c r="I665"/>
  <c r="N664"/>
  <c r="J664"/>
  <c r="L664" s="1"/>
  <c r="I664"/>
  <c r="K664" s="1"/>
  <c r="N663"/>
  <c r="K663"/>
  <c r="J663"/>
  <c r="L663" s="1"/>
  <c r="I663"/>
  <c r="N662"/>
  <c r="J662"/>
  <c r="L662" s="1"/>
  <c r="M662" s="1"/>
  <c r="I662"/>
  <c r="K662" s="1"/>
  <c r="N661"/>
  <c r="L661"/>
  <c r="K661"/>
  <c r="M661" s="1"/>
  <c r="J661"/>
  <c r="I661"/>
  <c r="N660"/>
  <c r="J660"/>
  <c r="L660" s="1"/>
  <c r="M660" s="1"/>
  <c r="I660"/>
  <c r="K660" s="1"/>
  <c r="N659"/>
  <c r="K659"/>
  <c r="J659"/>
  <c r="L659" s="1"/>
  <c r="I659"/>
  <c r="N658"/>
  <c r="J658"/>
  <c r="L658" s="1"/>
  <c r="M658" s="1"/>
  <c r="I658"/>
  <c r="K658" s="1"/>
  <c r="N657"/>
  <c r="L657"/>
  <c r="K657"/>
  <c r="M657" s="1"/>
  <c r="J657"/>
  <c r="I657"/>
  <c r="N656"/>
  <c r="M656"/>
  <c r="J656"/>
  <c r="L656" s="1"/>
  <c r="I656"/>
  <c r="K656" s="1"/>
  <c r="N655"/>
  <c r="K655"/>
  <c r="J655"/>
  <c r="L655" s="1"/>
  <c r="I655"/>
  <c r="N654"/>
  <c r="L654"/>
  <c r="M654" s="1"/>
  <c r="J654"/>
  <c r="I654"/>
  <c r="K654" s="1"/>
  <c r="N653"/>
  <c r="L653"/>
  <c r="K653"/>
  <c r="J653"/>
  <c r="I653"/>
  <c r="N652"/>
  <c r="J652"/>
  <c r="L652" s="1"/>
  <c r="I652"/>
  <c r="K652" s="1"/>
  <c r="M652" s="1"/>
  <c r="N651"/>
  <c r="K651"/>
  <c r="J651"/>
  <c r="L651" s="1"/>
  <c r="I651"/>
  <c r="N650"/>
  <c r="L650"/>
  <c r="M650" s="1"/>
  <c r="J650"/>
  <c r="I650"/>
  <c r="K650" s="1"/>
  <c r="N649"/>
  <c r="L649"/>
  <c r="K649"/>
  <c r="J649"/>
  <c r="I649"/>
  <c r="N648"/>
  <c r="J648"/>
  <c r="L648" s="1"/>
  <c r="I648"/>
  <c r="K648" s="1"/>
  <c r="N647"/>
  <c r="K647"/>
  <c r="J647"/>
  <c r="L647" s="1"/>
  <c r="I647"/>
  <c r="N646"/>
  <c r="J646"/>
  <c r="L646" s="1"/>
  <c r="M646" s="1"/>
  <c r="I646"/>
  <c r="K646" s="1"/>
  <c r="N645"/>
  <c r="L645"/>
  <c r="K645"/>
  <c r="M645" s="1"/>
  <c r="J645"/>
  <c r="I645"/>
  <c r="N644"/>
  <c r="J644"/>
  <c r="L644" s="1"/>
  <c r="M644" s="1"/>
  <c r="I644"/>
  <c r="K644" s="1"/>
  <c r="N643"/>
  <c r="K643"/>
  <c r="J643"/>
  <c r="L643" s="1"/>
  <c r="I643"/>
  <c r="N642"/>
  <c r="J642"/>
  <c r="L642" s="1"/>
  <c r="M642" s="1"/>
  <c r="I642"/>
  <c r="K642" s="1"/>
  <c r="N641"/>
  <c r="L641"/>
  <c r="K641"/>
  <c r="M641" s="1"/>
  <c r="J641"/>
  <c r="I641"/>
  <c r="N640"/>
  <c r="M640"/>
  <c r="J640"/>
  <c r="L640" s="1"/>
  <c r="I640"/>
  <c r="K640" s="1"/>
  <c r="N639"/>
  <c r="K639"/>
  <c r="J639"/>
  <c r="L639" s="1"/>
  <c r="I639"/>
  <c r="N638"/>
  <c r="L638"/>
  <c r="M638" s="1"/>
  <c r="J638"/>
  <c r="I638"/>
  <c r="K638" s="1"/>
  <c r="N637"/>
  <c r="L637"/>
  <c r="K637"/>
  <c r="J637"/>
  <c r="I637"/>
  <c r="N636"/>
  <c r="J636"/>
  <c r="L636" s="1"/>
  <c r="I636"/>
  <c r="K636" s="1"/>
  <c r="M636" s="1"/>
  <c r="N635"/>
  <c r="K635"/>
  <c r="J635"/>
  <c r="L635" s="1"/>
  <c r="I635"/>
  <c r="N634"/>
  <c r="L634"/>
  <c r="M634" s="1"/>
  <c r="J634"/>
  <c r="I634"/>
  <c r="K634" s="1"/>
  <c r="N633"/>
  <c r="L633"/>
  <c r="K633"/>
  <c r="J633"/>
  <c r="I633"/>
  <c r="N632"/>
  <c r="J632"/>
  <c r="L632" s="1"/>
  <c r="I632"/>
  <c r="K632" s="1"/>
  <c r="N631"/>
  <c r="K631"/>
  <c r="J631"/>
  <c r="L631" s="1"/>
  <c r="I631"/>
  <c r="N630"/>
  <c r="J630"/>
  <c r="L630" s="1"/>
  <c r="M630" s="1"/>
  <c r="I630"/>
  <c r="K630" s="1"/>
  <c r="N629"/>
  <c r="L629"/>
  <c r="K629"/>
  <c r="M629" s="1"/>
  <c r="J629"/>
  <c r="I629"/>
  <c r="N628"/>
  <c r="M628"/>
  <c r="J628"/>
  <c r="L628" s="1"/>
  <c r="I628"/>
  <c r="K628" s="1"/>
  <c r="N627"/>
  <c r="K627"/>
  <c r="J627"/>
  <c r="L627" s="1"/>
  <c r="I627"/>
  <c r="N626"/>
  <c r="L626"/>
  <c r="M626" s="1"/>
  <c r="J626"/>
  <c r="I626"/>
  <c r="K626" s="1"/>
  <c r="N625"/>
  <c r="L625"/>
  <c r="K625"/>
  <c r="J625"/>
  <c r="I625"/>
  <c r="N624"/>
  <c r="M624"/>
  <c r="J624"/>
  <c r="L624" s="1"/>
  <c r="I624"/>
  <c r="K624" s="1"/>
  <c r="N623"/>
  <c r="K623"/>
  <c r="J623"/>
  <c r="L623" s="1"/>
  <c r="I623"/>
  <c r="N622"/>
  <c r="L622"/>
  <c r="M622" s="1"/>
  <c r="J622"/>
  <c r="I622"/>
  <c r="K622" s="1"/>
  <c r="N621"/>
  <c r="L621"/>
  <c r="K621"/>
  <c r="J621"/>
  <c r="I621"/>
  <c r="N620"/>
  <c r="J620"/>
  <c r="L620" s="1"/>
  <c r="I620"/>
  <c r="K620" s="1"/>
  <c r="M620" s="1"/>
  <c r="N619"/>
  <c r="K619"/>
  <c r="J619"/>
  <c r="L619" s="1"/>
  <c r="I619"/>
  <c r="N618"/>
  <c r="L618"/>
  <c r="M618" s="1"/>
  <c r="J618"/>
  <c r="I618"/>
  <c r="K618" s="1"/>
  <c r="N617"/>
  <c r="L617"/>
  <c r="K617"/>
  <c r="J617"/>
  <c r="I617"/>
  <c r="N616"/>
  <c r="J616"/>
  <c r="L616" s="1"/>
  <c r="I616"/>
  <c r="K616" s="1"/>
  <c r="M616" s="1"/>
  <c r="N615"/>
  <c r="K615"/>
  <c r="J615"/>
  <c r="L615" s="1"/>
  <c r="I615"/>
  <c r="N614"/>
  <c r="L614"/>
  <c r="M614" s="1"/>
  <c r="J614"/>
  <c r="I614"/>
  <c r="K614" s="1"/>
  <c r="N613"/>
  <c r="L613"/>
  <c r="K613"/>
  <c r="J613"/>
  <c r="I613"/>
  <c r="N612"/>
  <c r="M612"/>
  <c r="J612"/>
  <c r="L612" s="1"/>
  <c r="I612"/>
  <c r="K612" s="1"/>
  <c r="N611"/>
  <c r="K611"/>
  <c r="M611" s="1"/>
  <c r="J611"/>
  <c r="L611" s="1"/>
  <c r="I611"/>
  <c r="N610"/>
  <c r="M610"/>
  <c r="L610"/>
  <c r="J610"/>
  <c r="I610"/>
  <c r="K610" s="1"/>
  <c r="N609"/>
  <c r="L609"/>
  <c r="K609"/>
  <c r="J609"/>
  <c r="I609"/>
  <c r="N608"/>
  <c r="J608"/>
  <c r="L608" s="1"/>
  <c r="I608"/>
  <c r="K608" s="1"/>
  <c r="N607"/>
  <c r="K607"/>
  <c r="J607"/>
  <c r="L607" s="1"/>
  <c r="I607"/>
  <c r="N606"/>
  <c r="J606"/>
  <c r="L606" s="1"/>
  <c r="M606" s="1"/>
  <c r="I606"/>
  <c r="K606" s="1"/>
  <c r="N605"/>
  <c r="L605"/>
  <c r="K605"/>
  <c r="M605" s="1"/>
  <c r="J605"/>
  <c r="I605"/>
  <c r="N604"/>
  <c r="M604"/>
  <c r="J604"/>
  <c r="L604" s="1"/>
  <c r="I604"/>
  <c r="K604" s="1"/>
  <c r="N603"/>
  <c r="K603"/>
  <c r="M603" s="1"/>
  <c r="J603"/>
  <c r="L603" s="1"/>
  <c r="I603"/>
  <c r="N602"/>
  <c r="M602"/>
  <c r="L602"/>
  <c r="J602"/>
  <c r="I602"/>
  <c r="K602" s="1"/>
  <c r="N601"/>
  <c r="L601"/>
  <c r="K601"/>
  <c r="J601"/>
  <c r="I601"/>
  <c r="N600"/>
  <c r="J600"/>
  <c r="L600" s="1"/>
  <c r="I600"/>
  <c r="K600" s="1"/>
  <c r="M600" s="1"/>
  <c r="N599"/>
  <c r="K599"/>
  <c r="J599"/>
  <c r="L599" s="1"/>
  <c r="I599"/>
  <c r="N598"/>
  <c r="L598"/>
  <c r="M598" s="1"/>
  <c r="J598"/>
  <c r="I598"/>
  <c r="K598" s="1"/>
  <c r="N597"/>
  <c r="L597"/>
  <c r="K597"/>
  <c r="J597"/>
  <c r="I597"/>
  <c r="N596"/>
  <c r="M596"/>
  <c r="J596"/>
  <c r="L596" s="1"/>
  <c r="I596"/>
  <c r="K596" s="1"/>
  <c r="N595"/>
  <c r="K595"/>
  <c r="M595" s="1"/>
  <c r="J595"/>
  <c r="L595" s="1"/>
  <c r="I595"/>
  <c r="N594"/>
  <c r="M594"/>
  <c r="L594"/>
  <c r="J594"/>
  <c r="I594"/>
  <c r="K594" s="1"/>
  <c r="N593"/>
  <c r="L593"/>
  <c r="K593"/>
  <c r="J593"/>
  <c r="I593"/>
  <c r="N592"/>
  <c r="J592"/>
  <c r="L592" s="1"/>
  <c r="I592"/>
  <c r="K592" s="1"/>
  <c r="N591"/>
  <c r="K591"/>
  <c r="J591"/>
  <c r="L591" s="1"/>
  <c r="I591"/>
  <c r="N590"/>
  <c r="J590"/>
  <c r="L590" s="1"/>
  <c r="M590" s="1"/>
  <c r="I590"/>
  <c r="K590" s="1"/>
  <c r="N589"/>
  <c r="L589"/>
  <c r="K589"/>
  <c r="M589" s="1"/>
  <c r="J589"/>
  <c r="I589"/>
  <c r="N588"/>
  <c r="M588"/>
  <c r="J588"/>
  <c r="L588" s="1"/>
  <c r="I588"/>
  <c r="K588" s="1"/>
  <c r="N587"/>
  <c r="K587"/>
  <c r="M587" s="1"/>
  <c r="J587"/>
  <c r="L587" s="1"/>
  <c r="I587"/>
  <c r="N586"/>
  <c r="M586"/>
  <c r="L586"/>
  <c r="J586"/>
  <c r="I586"/>
  <c r="K586" s="1"/>
  <c r="N585"/>
  <c r="L585"/>
  <c r="K585"/>
  <c r="J585"/>
  <c r="I585"/>
  <c r="N584"/>
  <c r="J584"/>
  <c r="L584" s="1"/>
  <c r="I584"/>
  <c r="K584" s="1"/>
  <c r="M584" s="1"/>
  <c r="N583"/>
  <c r="K583"/>
  <c r="J583"/>
  <c r="L583" s="1"/>
  <c r="I583"/>
  <c r="N582"/>
  <c r="L582"/>
  <c r="M582" s="1"/>
  <c r="J582"/>
  <c r="I582"/>
  <c r="K582" s="1"/>
  <c r="N581"/>
  <c r="L581"/>
  <c r="K581"/>
  <c r="J581"/>
  <c r="I581"/>
  <c r="N580"/>
  <c r="M580"/>
  <c r="J580"/>
  <c r="L580" s="1"/>
  <c r="I580"/>
  <c r="K580" s="1"/>
  <c r="N579"/>
  <c r="K579"/>
  <c r="M579" s="1"/>
  <c r="J579"/>
  <c r="L579" s="1"/>
  <c r="I579"/>
  <c r="N578"/>
  <c r="M578"/>
  <c r="L578"/>
  <c r="J578"/>
  <c r="I578"/>
  <c r="K578" s="1"/>
  <c r="N577"/>
  <c r="L577"/>
  <c r="K577"/>
  <c r="J577"/>
  <c r="I577"/>
  <c r="N576"/>
  <c r="J576"/>
  <c r="L576" s="1"/>
  <c r="I576"/>
  <c r="K576" s="1"/>
  <c r="N575"/>
  <c r="K575"/>
  <c r="J575"/>
  <c r="L575" s="1"/>
  <c r="I575"/>
  <c r="N574"/>
  <c r="J574"/>
  <c r="L574" s="1"/>
  <c r="M574" s="1"/>
  <c r="I574"/>
  <c r="K574" s="1"/>
  <c r="N573"/>
  <c r="L573"/>
  <c r="K573"/>
  <c r="M573" s="1"/>
  <c r="J573"/>
  <c r="I573"/>
  <c r="N572"/>
  <c r="M572"/>
  <c r="J572"/>
  <c r="L572" s="1"/>
  <c r="I572"/>
  <c r="K572" s="1"/>
  <c r="N571"/>
  <c r="K571"/>
  <c r="M571" s="1"/>
  <c r="J571"/>
  <c r="L571" s="1"/>
  <c r="I571"/>
  <c r="N570"/>
  <c r="M570"/>
  <c r="L570"/>
  <c r="J570"/>
  <c r="I570"/>
  <c r="K570" s="1"/>
  <c r="N569"/>
  <c r="L569"/>
  <c r="K569"/>
  <c r="J569"/>
  <c r="I569"/>
  <c r="N568"/>
  <c r="J568"/>
  <c r="L568" s="1"/>
  <c r="I568"/>
  <c r="K568" s="1"/>
  <c r="M568" s="1"/>
  <c r="N567"/>
  <c r="K567"/>
  <c r="J567"/>
  <c r="L567" s="1"/>
  <c r="I567"/>
  <c r="N566"/>
  <c r="L566"/>
  <c r="M566" s="1"/>
  <c r="J566"/>
  <c r="I566"/>
  <c r="K566" s="1"/>
  <c r="N565"/>
  <c r="L565"/>
  <c r="K565"/>
  <c r="J565"/>
  <c r="I565"/>
  <c r="N564"/>
  <c r="M564"/>
  <c r="J564"/>
  <c r="L564" s="1"/>
  <c r="I564"/>
  <c r="K564" s="1"/>
  <c r="N563"/>
  <c r="K563"/>
  <c r="M563" s="1"/>
  <c r="J563"/>
  <c r="L563" s="1"/>
  <c r="I563"/>
  <c r="N562"/>
  <c r="M562"/>
  <c r="L562"/>
  <c r="J562"/>
  <c r="I562"/>
  <c r="K562" s="1"/>
  <c r="N561"/>
  <c r="L561"/>
  <c r="K561"/>
  <c r="J561"/>
  <c r="I561"/>
  <c r="N560"/>
  <c r="J560"/>
  <c r="L560" s="1"/>
  <c r="I560"/>
  <c r="K560" s="1"/>
  <c r="N559"/>
  <c r="K559"/>
  <c r="J559"/>
  <c r="L559" s="1"/>
  <c r="I559"/>
  <c r="N558"/>
  <c r="J558"/>
  <c r="L558" s="1"/>
  <c r="M558" s="1"/>
  <c r="I558"/>
  <c r="K558" s="1"/>
  <c r="N557"/>
  <c r="L557"/>
  <c r="K557"/>
  <c r="M557" s="1"/>
  <c r="J557"/>
  <c r="I557"/>
  <c r="N556"/>
  <c r="M556"/>
  <c r="J556"/>
  <c r="L556" s="1"/>
  <c r="I556"/>
  <c r="K556" s="1"/>
  <c r="N555"/>
  <c r="K555"/>
  <c r="M555" s="1"/>
  <c r="J555"/>
  <c r="L555" s="1"/>
  <c r="I555"/>
  <c r="N554"/>
  <c r="M554"/>
  <c r="L554"/>
  <c r="J554"/>
  <c r="I554"/>
  <c r="K554" s="1"/>
  <c r="N553"/>
  <c r="L553"/>
  <c r="K553"/>
  <c r="J553"/>
  <c r="I553"/>
  <c r="N552"/>
  <c r="J552"/>
  <c r="L552" s="1"/>
  <c r="I552"/>
  <c r="K552" s="1"/>
  <c r="M552" s="1"/>
  <c r="N551"/>
  <c r="K551"/>
  <c r="J551"/>
  <c r="L551" s="1"/>
  <c r="I551"/>
  <c r="N550"/>
  <c r="L550"/>
  <c r="M550" s="1"/>
  <c r="J550"/>
  <c r="I550"/>
  <c r="K550" s="1"/>
  <c r="N549"/>
  <c r="L549"/>
  <c r="K549"/>
  <c r="J549"/>
  <c r="I549"/>
  <c r="N548"/>
  <c r="M548"/>
  <c r="J548"/>
  <c r="L548" s="1"/>
  <c r="I548"/>
  <c r="K548" s="1"/>
  <c r="N547"/>
  <c r="K547"/>
  <c r="M547" s="1"/>
  <c r="J547"/>
  <c r="L547" s="1"/>
  <c r="I547"/>
  <c r="N546"/>
  <c r="M546"/>
  <c r="L546"/>
  <c r="J546"/>
  <c r="I546"/>
  <c r="K546" s="1"/>
  <c r="N545"/>
  <c r="L545"/>
  <c r="K545"/>
  <c r="J545"/>
  <c r="I545"/>
  <c r="N544"/>
  <c r="J544"/>
  <c r="L544" s="1"/>
  <c r="I544"/>
  <c r="K544" s="1"/>
  <c r="N543"/>
  <c r="K543"/>
  <c r="J543"/>
  <c r="L543" s="1"/>
  <c r="I543"/>
  <c r="N542"/>
  <c r="J542"/>
  <c r="L542" s="1"/>
  <c r="M542" s="1"/>
  <c r="I542"/>
  <c r="K542" s="1"/>
  <c r="N541"/>
  <c r="L541"/>
  <c r="K541"/>
  <c r="M541" s="1"/>
  <c r="J541"/>
  <c r="I541"/>
  <c r="N540"/>
  <c r="M540"/>
  <c r="J540"/>
  <c r="L540" s="1"/>
  <c r="I540"/>
  <c r="K540" s="1"/>
  <c r="N539"/>
  <c r="K539"/>
  <c r="M539" s="1"/>
  <c r="J539"/>
  <c r="L539" s="1"/>
  <c r="I539"/>
  <c r="N538"/>
  <c r="M538"/>
  <c r="L538"/>
  <c r="J538"/>
  <c r="I538"/>
  <c r="K538" s="1"/>
  <c r="N537"/>
  <c r="L537"/>
  <c r="K537"/>
  <c r="J537"/>
  <c r="I537"/>
  <c r="N536"/>
  <c r="J536"/>
  <c r="L536" s="1"/>
  <c r="I536"/>
  <c r="K536" s="1"/>
  <c r="M536" s="1"/>
  <c r="N535"/>
  <c r="K535"/>
  <c r="J535"/>
  <c r="L535" s="1"/>
  <c r="I535"/>
  <c r="N534"/>
  <c r="L534"/>
  <c r="M534" s="1"/>
  <c r="J534"/>
  <c r="I534"/>
  <c r="K534" s="1"/>
  <c r="N533"/>
  <c r="L533"/>
  <c r="K533"/>
  <c r="J533"/>
  <c r="I533"/>
  <c r="N532"/>
  <c r="M532"/>
  <c r="J532"/>
  <c r="L532" s="1"/>
  <c r="I532"/>
  <c r="K532" s="1"/>
  <c r="N531"/>
  <c r="K531"/>
  <c r="M531" s="1"/>
  <c r="J531"/>
  <c r="L531" s="1"/>
  <c r="I531"/>
  <c r="N530"/>
  <c r="M530"/>
  <c r="L530"/>
  <c r="J530"/>
  <c r="I530"/>
  <c r="K530" s="1"/>
  <c r="N529"/>
  <c r="L529"/>
  <c r="K529"/>
  <c r="J529"/>
  <c r="I529"/>
  <c r="N528"/>
  <c r="J528"/>
  <c r="L528" s="1"/>
  <c r="I528"/>
  <c r="K528" s="1"/>
  <c r="N527"/>
  <c r="K527"/>
  <c r="J527"/>
  <c r="L527" s="1"/>
  <c r="I527"/>
  <c r="N526"/>
  <c r="J526"/>
  <c r="L526" s="1"/>
  <c r="M526" s="1"/>
  <c r="I526"/>
  <c r="K526" s="1"/>
  <c r="N525"/>
  <c r="L525"/>
  <c r="K525"/>
  <c r="M525" s="1"/>
  <c r="J525"/>
  <c r="I525"/>
  <c r="N524"/>
  <c r="M524"/>
  <c r="J524"/>
  <c r="L524" s="1"/>
  <c r="I524"/>
  <c r="K524" s="1"/>
  <c r="N523"/>
  <c r="K523"/>
  <c r="M523" s="1"/>
  <c r="J523"/>
  <c r="L523" s="1"/>
  <c r="I523"/>
  <c r="N522"/>
  <c r="M522"/>
  <c r="L522"/>
  <c r="J522"/>
  <c r="I522"/>
  <c r="K522" s="1"/>
  <c r="N521"/>
  <c r="L521"/>
  <c r="K521"/>
  <c r="J521"/>
  <c r="I521"/>
  <c r="N520"/>
  <c r="J520"/>
  <c r="L520" s="1"/>
  <c r="I520"/>
  <c r="K520" s="1"/>
  <c r="M520" s="1"/>
  <c r="N519"/>
  <c r="K519"/>
  <c r="J519"/>
  <c r="L519" s="1"/>
  <c r="I519"/>
  <c r="N518"/>
  <c r="L518"/>
  <c r="M518" s="1"/>
  <c r="J518"/>
  <c r="I518"/>
  <c r="K518" s="1"/>
  <c r="N517"/>
  <c r="L517"/>
  <c r="K517"/>
  <c r="J517"/>
  <c r="I517"/>
  <c r="N516"/>
  <c r="M516"/>
  <c r="J516"/>
  <c r="L516" s="1"/>
  <c r="I516"/>
  <c r="K516" s="1"/>
  <c r="N515"/>
  <c r="K515"/>
  <c r="M515" s="1"/>
  <c r="J515"/>
  <c r="L515" s="1"/>
  <c r="I515"/>
  <c r="N514"/>
  <c r="M514"/>
  <c r="L514"/>
  <c r="J514"/>
  <c r="I514"/>
  <c r="K514" s="1"/>
  <c r="N513"/>
  <c r="L513"/>
  <c r="K513"/>
  <c r="J513"/>
  <c r="I513"/>
  <c r="N512"/>
  <c r="J512"/>
  <c r="L512" s="1"/>
  <c r="I512"/>
  <c r="K512" s="1"/>
  <c r="N511"/>
  <c r="K511"/>
  <c r="J511"/>
  <c r="L511" s="1"/>
  <c r="I511"/>
  <c r="N510"/>
  <c r="J510"/>
  <c r="L510" s="1"/>
  <c r="M510" s="1"/>
  <c r="I510"/>
  <c r="K510" s="1"/>
  <c r="N509"/>
  <c r="L509"/>
  <c r="K509"/>
  <c r="M509" s="1"/>
  <c r="J509"/>
  <c r="I509"/>
  <c r="N508"/>
  <c r="M508"/>
  <c r="J508"/>
  <c r="L508" s="1"/>
  <c r="I508"/>
  <c r="K508" s="1"/>
  <c r="N507"/>
  <c r="K507"/>
  <c r="M507" s="1"/>
  <c r="J507"/>
  <c r="L507" s="1"/>
  <c r="I507"/>
  <c r="N506"/>
  <c r="M506"/>
  <c r="L506"/>
  <c r="J506"/>
  <c r="I506"/>
  <c r="K506" s="1"/>
  <c r="N505"/>
  <c r="L505"/>
  <c r="K505"/>
  <c r="J505"/>
  <c r="I505"/>
  <c r="N504"/>
  <c r="J504"/>
  <c r="L504" s="1"/>
  <c r="I504"/>
  <c r="K504" s="1"/>
  <c r="M504" s="1"/>
  <c r="N503"/>
  <c r="K503"/>
  <c r="J503"/>
  <c r="L503" s="1"/>
  <c r="I503"/>
  <c r="N502"/>
  <c r="L502"/>
  <c r="M502" s="1"/>
  <c r="J502"/>
  <c r="I502"/>
  <c r="K502" s="1"/>
  <c r="N501"/>
  <c r="L501"/>
  <c r="K501"/>
  <c r="J501"/>
  <c r="I501"/>
  <c r="N500"/>
  <c r="M500"/>
  <c r="J500"/>
  <c r="L500" s="1"/>
  <c r="I500"/>
  <c r="K500" s="1"/>
  <c r="N499"/>
  <c r="K499"/>
  <c r="M499" s="1"/>
  <c r="J499"/>
  <c r="L499" s="1"/>
  <c r="I499"/>
  <c r="N498"/>
  <c r="M498"/>
  <c r="L498"/>
  <c r="J498"/>
  <c r="I498"/>
  <c r="K498" s="1"/>
  <c r="N497"/>
  <c r="L497"/>
  <c r="K497"/>
  <c r="J497"/>
  <c r="I497"/>
  <c r="N496"/>
  <c r="J496"/>
  <c r="L496" s="1"/>
  <c r="I496"/>
  <c r="K496" s="1"/>
  <c r="N495"/>
  <c r="K495"/>
  <c r="J495"/>
  <c r="L495" s="1"/>
  <c r="I495"/>
  <c r="N494"/>
  <c r="J494"/>
  <c r="L494" s="1"/>
  <c r="M494" s="1"/>
  <c r="I494"/>
  <c r="K494" s="1"/>
  <c r="N493"/>
  <c r="L493"/>
  <c r="K493"/>
  <c r="M493" s="1"/>
  <c r="J493"/>
  <c r="I493"/>
  <c r="N492"/>
  <c r="M492"/>
  <c r="J492"/>
  <c r="L492" s="1"/>
  <c r="I492"/>
  <c r="K492" s="1"/>
  <c r="N491"/>
  <c r="K491"/>
  <c r="M491" s="1"/>
  <c r="J491"/>
  <c r="L491" s="1"/>
  <c r="I491"/>
  <c r="N490"/>
  <c r="M490"/>
  <c r="L490"/>
  <c r="J490"/>
  <c r="I490"/>
  <c r="K490" s="1"/>
  <c r="N489"/>
  <c r="L489"/>
  <c r="K489"/>
  <c r="J489"/>
  <c r="I489"/>
  <c r="N488"/>
  <c r="J488"/>
  <c r="L488" s="1"/>
  <c r="I488"/>
  <c r="K488" s="1"/>
  <c r="M488" s="1"/>
  <c r="N487"/>
  <c r="K487"/>
  <c r="J487"/>
  <c r="L487" s="1"/>
  <c r="I487"/>
  <c r="N486"/>
  <c r="L486"/>
  <c r="M486" s="1"/>
  <c r="J486"/>
  <c r="I486"/>
  <c r="K486" s="1"/>
  <c r="N485"/>
  <c r="L485"/>
  <c r="K485"/>
  <c r="J485"/>
  <c r="I485"/>
  <c r="N484"/>
  <c r="M484"/>
  <c r="J484"/>
  <c r="L484" s="1"/>
  <c r="I484"/>
  <c r="K484" s="1"/>
  <c r="N483"/>
  <c r="L483"/>
  <c r="K483"/>
  <c r="J483"/>
  <c r="I483"/>
  <c r="N482"/>
  <c r="J482"/>
  <c r="L482" s="1"/>
  <c r="I482"/>
  <c r="K482" s="1"/>
  <c r="M482" s="1"/>
  <c r="N481"/>
  <c r="K481"/>
  <c r="J481"/>
  <c r="L481" s="1"/>
  <c r="I481"/>
  <c r="N480"/>
  <c r="L480"/>
  <c r="M480" s="1"/>
  <c r="J480"/>
  <c r="I480"/>
  <c r="K480" s="1"/>
  <c r="N479"/>
  <c r="L479"/>
  <c r="K479"/>
  <c r="J479"/>
  <c r="I479"/>
  <c r="N478"/>
  <c r="J478"/>
  <c r="L478" s="1"/>
  <c r="I478"/>
  <c r="K478" s="1"/>
  <c r="N477"/>
  <c r="K477"/>
  <c r="J477"/>
  <c r="L477" s="1"/>
  <c r="I477"/>
  <c r="N476"/>
  <c r="L476"/>
  <c r="M476" s="1"/>
  <c r="J476"/>
  <c r="I476"/>
  <c r="K476" s="1"/>
  <c r="N475"/>
  <c r="L475"/>
  <c r="K475"/>
  <c r="J475"/>
  <c r="I475"/>
  <c r="N474"/>
  <c r="J474"/>
  <c r="L474" s="1"/>
  <c r="I474"/>
  <c r="K474" s="1"/>
  <c r="N473"/>
  <c r="K473"/>
  <c r="M473" s="1"/>
  <c r="J473"/>
  <c r="L473" s="1"/>
  <c r="I473"/>
  <c r="N472"/>
  <c r="M472"/>
  <c r="L472"/>
  <c r="J472"/>
  <c r="I472"/>
  <c r="K472" s="1"/>
  <c r="N471"/>
  <c r="L471"/>
  <c r="K471"/>
  <c r="J471"/>
  <c r="I471"/>
  <c r="N470"/>
  <c r="J470"/>
  <c r="L470" s="1"/>
  <c r="I470"/>
  <c r="K470" s="1"/>
  <c r="M470" s="1"/>
  <c r="N469"/>
  <c r="K469"/>
  <c r="M469" s="1"/>
  <c r="J469"/>
  <c r="L469" s="1"/>
  <c r="I469"/>
  <c r="N468"/>
  <c r="M468"/>
  <c r="L468"/>
  <c r="J468"/>
  <c r="I468"/>
  <c r="K468" s="1"/>
  <c r="N467"/>
  <c r="L467"/>
  <c r="K467"/>
  <c r="J467"/>
  <c r="I467"/>
  <c r="N466"/>
  <c r="J466"/>
  <c r="L466" s="1"/>
  <c r="I466"/>
  <c r="K466" s="1"/>
  <c r="M466" s="1"/>
  <c r="N465"/>
  <c r="K465"/>
  <c r="J465"/>
  <c r="L465" s="1"/>
  <c r="I465"/>
  <c r="N464"/>
  <c r="L464"/>
  <c r="M464" s="1"/>
  <c r="J464"/>
  <c r="I464"/>
  <c r="K464" s="1"/>
  <c r="N463"/>
  <c r="L463"/>
  <c r="K463"/>
  <c r="J463"/>
  <c r="I463"/>
  <c r="N462"/>
  <c r="J462"/>
  <c r="L462" s="1"/>
  <c r="I462"/>
  <c r="K462" s="1"/>
  <c r="N461"/>
  <c r="K461"/>
  <c r="M461" s="1"/>
  <c r="J461"/>
  <c r="L461" s="1"/>
  <c r="I461"/>
  <c r="N460"/>
  <c r="M460"/>
  <c r="L460"/>
  <c r="J460"/>
  <c r="I460"/>
  <c r="K460" s="1"/>
  <c r="N459"/>
  <c r="L459"/>
  <c r="K459"/>
  <c r="J459"/>
  <c r="I459"/>
  <c r="N458"/>
  <c r="J458"/>
  <c r="L458" s="1"/>
  <c r="I458"/>
  <c r="K458" s="1"/>
  <c r="N457"/>
  <c r="K457"/>
  <c r="M457" s="1"/>
  <c r="J457"/>
  <c r="L457" s="1"/>
  <c r="I457"/>
  <c r="N456"/>
  <c r="M456"/>
  <c r="L456"/>
  <c r="J456"/>
  <c r="I456"/>
  <c r="K456" s="1"/>
  <c r="N455"/>
  <c r="L455"/>
  <c r="K455"/>
  <c r="J455"/>
  <c r="I455"/>
  <c r="N454"/>
  <c r="J454"/>
  <c r="L454" s="1"/>
  <c r="I454"/>
  <c r="K454" s="1"/>
  <c r="M454" s="1"/>
  <c r="N453"/>
  <c r="K453"/>
  <c r="M453" s="1"/>
  <c r="J453"/>
  <c r="L453" s="1"/>
  <c r="I453"/>
  <c r="N452"/>
  <c r="M452"/>
  <c r="L452"/>
  <c r="J452"/>
  <c r="I452"/>
  <c r="K452" s="1"/>
  <c r="N451"/>
  <c r="L451"/>
  <c r="K451"/>
  <c r="J451"/>
  <c r="I451"/>
  <c r="N450"/>
  <c r="J450"/>
  <c r="L450" s="1"/>
  <c r="I450"/>
  <c r="K450" s="1"/>
  <c r="N449"/>
  <c r="K449"/>
  <c r="J449"/>
  <c r="L449" s="1"/>
  <c r="I449"/>
  <c r="N448"/>
  <c r="L448"/>
  <c r="M448" s="1"/>
  <c r="J448"/>
  <c r="I448"/>
  <c r="K448" s="1"/>
  <c r="N447"/>
  <c r="L447"/>
  <c r="K447"/>
  <c r="J447"/>
  <c r="I447"/>
  <c r="N446"/>
  <c r="J446"/>
  <c r="L446" s="1"/>
  <c r="I446"/>
  <c r="K446" s="1"/>
  <c r="N445"/>
  <c r="K445"/>
  <c r="J445"/>
  <c r="L445" s="1"/>
  <c r="I445"/>
  <c r="N444"/>
  <c r="L444"/>
  <c r="M444" s="1"/>
  <c r="J444"/>
  <c r="I444"/>
  <c r="K444" s="1"/>
  <c r="N443"/>
  <c r="L443"/>
  <c r="K443"/>
  <c r="J443"/>
  <c r="I443"/>
  <c r="N442"/>
  <c r="J442"/>
  <c r="L442" s="1"/>
  <c r="I442"/>
  <c r="K442" s="1"/>
  <c r="N441"/>
  <c r="K441"/>
  <c r="M441" s="1"/>
  <c r="J441"/>
  <c r="L441" s="1"/>
  <c r="I441"/>
  <c r="N440"/>
  <c r="M440"/>
  <c r="L440"/>
  <c r="J440"/>
  <c r="I440"/>
  <c r="K440" s="1"/>
  <c r="N439"/>
  <c r="L439"/>
  <c r="K439"/>
  <c r="J439"/>
  <c r="I439"/>
  <c r="N438"/>
  <c r="J438"/>
  <c r="L438" s="1"/>
  <c r="I438"/>
  <c r="K438" s="1"/>
  <c r="M438" s="1"/>
  <c r="N437"/>
  <c r="K437"/>
  <c r="M437" s="1"/>
  <c r="J437"/>
  <c r="L437" s="1"/>
  <c r="I437"/>
  <c r="N436"/>
  <c r="M436"/>
  <c r="L436"/>
  <c r="J436"/>
  <c r="I436"/>
  <c r="K436" s="1"/>
  <c r="N435"/>
  <c r="L435"/>
  <c r="K435"/>
  <c r="J435"/>
  <c r="I435"/>
  <c r="N434"/>
  <c r="J434"/>
  <c r="L434" s="1"/>
  <c r="I434"/>
  <c r="K434" s="1"/>
  <c r="M434" s="1"/>
  <c r="N433"/>
  <c r="K433"/>
  <c r="J433"/>
  <c r="L433" s="1"/>
  <c r="I433"/>
  <c r="N432"/>
  <c r="L432"/>
  <c r="M432" s="1"/>
  <c r="J432"/>
  <c r="I432"/>
  <c r="K432" s="1"/>
  <c r="N431"/>
  <c r="L431"/>
  <c r="K431"/>
  <c r="J431"/>
  <c r="I431"/>
  <c r="N430"/>
  <c r="J430"/>
  <c r="L430" s="1"/>
  <c r="I430"/>
  <c r="K430" s="1"/>
  <c r="N429"/>
  <c r="K429"/>
  <c r="J429"/>
  <c r="L429" s="1"/>
  <c r="I429"/>
  <c r="N428"/>
  <c r="L428"/>
  <c r="M428" s="1"/>
  <c r="J428"/>
  <c r="I428"/>
  <c r="K428" s="1"/>
  <c r="N427"/>
  <c r="L427"/>
  <c r="K427"/>
  <c r="J427"/>
  <c r="I427"/>
  <c r="N426"/>
  <c r="J426"/>
  <c r="L426" s="1"/>
  <c r="I426"/>
  <c r="K426" s="1"/>
  <c r="N425"/>
  <c r="K425"/>
  <c r="M425" s="1"/>
  <c r="J425"/>
  <c r="L425" s="1"/>
  <c r="I425"/>
  <c r="N424"/>
  <c r="M424"/>
  <c r="L424"/>
  <c r="J424"/>
  <c r="I424"/>
  <c r="K424" s="1"/>
  <c r="N423"/>
  <c r="L423"/>
  <c r="K423"/>
  <c r="J423"/>
  <c r="I423"/>
  <c r="N422"/>
  <c r="J422"/>
  <c r="L422" s="1"/>
  <c r="I422"/>
  <c r="K422" s="1"/>
  <c r="M422" s="1"/>
  <c r="N421"/>
  <c r="K421"/>
  <c r="M421" s="1"/>
  <c r="J421"/>
  <c r="L421" s="1"/>
  <c r="I421"/>
  <c r="N420"/>
  <c r="M420"/>
  <c r="L420"/>
  <c r="J420"/>
  <c r="I420"/>
  <c r="K420" s="1"/>
  <c r="N419"/>
  <c r="L419"/>
  <c r="K419"/>
  <c r="J419"/>
  <c r="I419"/>
  <c r="N418"/>
  <c r="J418"/>
  <c r="L418" s="1"/>
  <c r="I418"/>
  <c r="K418" s="1"/>
  <c r="M418" s="1"/>
  <c r="N417"/>
  <c r="K417"/>
  <c r="J417"/>
  <c r="L417" s="1"/>
  <c r="I417"/>
  <c r="N416"/>
  <c r="L416"/>
  <c r="M416" s="1"/>
  <c r="J416"/>
  <c r="I416"/>
  <c r="K416" s="1"/>
  <c r="N415"/>
  <c r="L415"/>
  <c r="K415"/>
  <c r="J415"/>
  <c r="I415"/>
  <c r="N414"/>
  <c r="J414"/>
  <c r="L414" s="1"/>
  <c r="I414"/>
  <c r="K414" s="1"/>
  <c r="N413"/>
  <c r="K413"/>
  <c r="J413"/>
  <c r="L413" s="1"/>
  <c r="I413"/>
  <c r="N412"/>
  <c r="L412"/>
  <c r="M412" s="1"/>
  <c r="J412"/>
  <c r="I412"/>
  <c r="K412" s="1"/>
  <c r="N411"/>
  <c r="L411"/>
  <c r="K411"/>
  <c r="J411"/>
  <c r="I411"/>
  <c r="N410"/>
  <c r="J410"/>
  <c r="L410" s="1"/>
  <c r="I410"/>
  <c r="K410" s="1"/>
  <c r="N409"/>
  <c r="K409"/>
  <c r="M409" s="1"/>
  <c r="J409"/>
  <c r="L409" s="1"/>
  <c r="I409"/>
  <c r="N408"/>
  <c r="M408"/>
  <c r="L408"/>
  <c r="J408"/>
  <c r="I408"/>
  <c r="K408" s="1"/>
  <c r="N407"/>
  <c r="L407"/>
  <c r="K407"/>
  <c r="J407"/>
  <c r="I407"/>
  <c r="N406"/>
  <c r="J406"/>
  <c r="L406" s="1"/>
  <c r="I406"/>
  <c r="K406" s="1"/>
  <c r="M406" s="1"/>
  <c r="N405"/>
  <c r="K405"/>
  <c r="M405" s="1"/>
  <c r="J405"/>
  <c r="L405" s="1"/>
  <c r="I405"/>
  <c r="N404"/>
  <c r="M404"/>
  <c r="L404"/>
  <c r="J404"/>
  <c r="I404"/>
  <c r="K404" s="1"/>
  <c r="N403"/>
  <c r="L403"/>
  <c r="K403"/>
  <c r="J403"/>
  <c r="I403"/>
  <c r="N402"/>
  <c r="J402"/>
  <c r="L402" s="1"/>
  <c r="I402"/>
  <c r="K402" s="1"/>
  <c r="M402" s="1"/>
  <c r="N401"/>
  <c r="K401"/>
  <c r="J401"/>
  <c r="L401" s="1"/>
  <c r="I401"/>
  <c r="N400"/>
  <c r="L400"/>
  <c r="M400" s="1"/>
  <c r="J400"/>
  <c r="I400"/>
  <c r="K400" s="1"/>
  <c r="N399"/>
  <c r="L399"/>
  <c r="K399"/>
  <c r="J399"/>
  <c r="I399"/>
  <c r="N398"/>
  <c r="J398"/>
  <c r="L398" s="1"/>
  <c r="I398"/>
  <c r="K398" s="1"/>
  <c r="N397"/>
  <c r="K397"/>
  <c r="M397" s="1"/>
  <c r="J397"/>
  <c r="L397" s="1"/>
  <c r="I397"/>
  <c r="N396"/>
  <c r="M396"/>
  <c r="L396"/>
  <c r="J396"/>
  <c r="I396"/>
  <c r="K396" s="1"/>
  <c r="N395"/>
  <c r="L395"/>
  <c r="K395"/>
  <c r="J395"/>
  <c r="I395"/>
  <c r="N394"/>
  <c r="J394"/>
  <c r="L394" s="1"/>
  <c r="I394"/>
  <c r="K394" s="1"/>
  <c r="N393"/>
  <c r="K393"/>
  <c r="M393" s="1"/>
  <c r="J393"/>
  <c r="L393" s="1"/>
  <c r="I393"/>
  <c r="N392"/>
  <c r="M392"/>
  <c r="L392"/>
  <c r="J392"/>
  <c r="I392"/>
  <c r="K392" s="1"/>
  <c r="N391"/>
  <c r="L391"/>
  <c r="K391"/>
  <c r="J391"/>
  <c r="I391"/>
  <c r="N390"/>
  <c r="J390"/>
  <c r="L390" s="1"/>
  <c r="I390"/>
  <c r="K390" s="1"/>
  <c r="M390" s="1"/>
  <c r="N389"/>
  <c r="K389"/>
  <c r="M389" s="1"/>
  <c r="J389"/>
  <c r="L389" s="1"/>
  <c r="I389"/>
  <c r="N388"/>
  <c r="M388"/>
  <c r="L388"/>
  <c r="J388"/>
  <c r="I388"/>
  <c r="K388" s="1"/>
  <c r="N387"/>
  <c r="L387"/>
  <c r="K387"/>
  <c r="J387"/>
  <c r="I387"/>
  <c r="N386"/>
  <c r="J386"/>
  <c r="L386" s="1"/>
  <c r="I386"/>
  <c r="K386" s="1"/>
  <c r="N385"/>
  <c r="K385"/>
  <c r="J385"/>
  <c r="L385" s="1"/>
  <c r="I385"/>
  <c r="N384"/>
  <c r="L384"/>
  <c r="M384" s="1"/>
  <c r="J384"/>
  <c r="I384"/>
  <c r="K384" s="1"/>
  <c r="N383"/>
  <c r="L383"/>
  <c r="K383"/>
  <c r="J383"/>
  <c r="I383"/>
  <c r="N382"/>
  <c r="J382"/>
  <c r="L382" s="1"/>
  <c r="I382"/>
  <c r="K382" s="1"/>
  <c r="N381"/>
  <c r="K381"/>
  <c r="J381"/>
  <c r="L381" s="1"/>
  <c r="I381"/>
  <c r="N380"/>
  <c r="L380"/>
  <c r="M380" s="1"/>
  <c r="J380"/>
  <c r="I380"/>
  <c r="K380" s="1"/>
  <c r="N379"/>
  <c r="L379"/>
  <c r="K379"/>
  <c r="J379"/>
  <c r="I379"/>
  <c r="N378"/>
  <c r="J378"/>
  <c r="L378" s="1"/>
  <c r="I378"/>
  <c r="K378" s="1"/>
  <c r="N377"/>
  <c r="K377"/>
  <c r="M377" s="1"/>
  <c r="J377"/>
  <c r="L377" s="1"/>
  <c r="I377"/>
  <c r="N376"/>
  <c r="M376"/>
  <c r="L376"/>
  <c r="J376"/>
  <c r="I376"/>
  <c r="K376" s="1"/>
  <c r="N375"/>
  <c r="L375"/>
  <c r="K375"/>
  <c r="J375"/>
  <c r="I375"/>
  <c r="N374"/>
  <c r="J374"/>
  <c r="L374" s="1"/>
  <c r="I374"/>
  <c r="K374" s="1"/>
  <c r="M374" s="1"/>
  <c r="N373"/>
  <c r="K373"/>
  <c r="M373" s="1"/>
  <c r="J373"/>
  <c r="L373" s="1"/>
  <c r="I373"/>
  <c r="N372"/>
  <c r="M372"/>
  <c r="L372"/>
  <c r="J372"/>
  <c r="I372"/>
  <c r="K372" s="1"/>
  <c r="N371"/>
  <c r="L371"/>
  <c r="K371"/>
  <c r="J371"/>
  <c r="I371"/>
  <c r="N370"/>
  <c r="J370"/>
  <c r="L370" s="1"/>
  <c r="I370"/>
  <c r="K370" s="1"/>
  <c r="M370" s="1"/>
  <c r="N369"/>
  <c r="K369"/>
  <c r="J369"/>
  <c r="L369" s="1"/>
  <c r="I369"/>
  <c r="N368"/>
  <c r="L368"/>
  <c r="M368" s="1"/>
  <c r="J368"/>
  <c r="I368"/>
  <c r="K368" s="1"/>
  <c r="N367"/>
  <c r="L367"/>
  <c r="K367"/>
  <c r="J367"/>
  <c r="I367"/>
  <c r="N366"/>
  <c r="J366"/>
  <c r="L366" s="1"/>
  <c r="I366"/>
  <c r="K366" s="1"/>
  <c r="N365"/>
  <c r="K365"/>
  <c r="J365"/>
  <c r="L365" s="1"/>
  <c r="I365"/>
  <c r="N364"/>
  <c r="L364"/>
  <c r="M364" s="1"/>
  <c r="J364"/>
  <c r="I364"/>
  <c r="K364" s="1"/>
  <c r="N363"/>
  <c r="L363"/>
  <c r="K363"/>
  <c r="J363"/>
  <c r="I363"/>
  <c r="N362"/>
  <c r="J362"/>
  <c r="L362" s="1"/>
  <c r="I362"/>
  <c r="K362" s="1"/>
  <c r="N361"/>
  <c r="K361"/>
  <c r="J361"/>
  <c r="L361" s="1"/>
  <c r="I361"/>
  <c r="N360"/>
  <c r="L360"/>
  <c r="M360" s="1"/>
  <c r="J360"/>
  <c r="I360"/>
  <c r="K360" s="1"/>
  <c r="N359"/>
  <c r="L359"/>
  <c r="K359"/>
  <c r="J359"/>
  <c r="I359"/>
  <c r="N358"/>
  <c r="J358"/>
  <c r="L358" s="1"/>
  <c r="I358"/>
  <c r="K358" s="1"/>
  <c r="M358" s="1"/>
  <c r="N357"/>
  <c r="K357"/>
  <c r="M357" s="1"/>
  <c r="J357"/>
  <c r="L357" s="1"/>
  <c r="I357"/>
  <c r="N356"/>
  <c r="M356"/>
  <c r="L356"/>
  <c r="J356"/>
  <c r="I356"/>
  <c r="K356" s="1"/>
  <c r="N355"/>
  <c r="L355"/>
  <c r="K355"/>
  <c r="J355"/>
  <c r="I355"/>
  <c r="N354"/>
  <c r="J354"/>
  <c r="L354" s="1"/>
  <c r="I354"/>
  <c r="K354" s="1"/>
  <c r="M354" s="1"/>
  <c r="N353"/>
  <c r="K353"/>
  <c r="J353"/>
  <c r="L353" s="1"/>
  <c r="I353"/>
  <c r="N352"/>
  <c r="L352"/>
  <c r="M352" s="1"/>
  <c r="J352"/>
  <c r="I352"/>
  <c r="K352" s="1"/>
  <c r="N351"/>
  <c r="L351"/>
  <c r="K351"/>
  <c r="J351"/>
  <c r="I351"/>
  <c r="N350"/>
  <c r="J350"/>
  <c r="L350" s="1"/>
  <c r="I350"/>
  <c r="K350" s="1"/>
  <c r="M350" s="1"/>
  <c r="N349"/>
  <c r="K349"/>
  <c r="J349"/>
  <c r="L349" s="1"/>
  <c r="I349"/>
  <c r="N348"/>
  <c r="L348"/>
  <c r="M348" s="1"/>
  <c r="J348"/>
  <c r="I348"/>
  <c r="K348" s="1"/>
  <c r="N347"/>
  <c r="L347"/>
  <c r="K347"/>
  <c r="J347"/>
  <c r="I347"/>
  <c r="N346"/>
  <c r="J346"/>
  <c r="L346" s="1"/>
  <c r="I346"/>
  <c r="K346" s="1"/>
  <c r="N345"/>
  <c r="K345"/>
  <c r="J345"/>
  <c r="L345" s="1"/>
  <c r="I345"/>
  <c r="N344"/>
  <c r="L344"/>
  <c r="M344" s="1"/>
  <c r="J344"/>
  <c r="I344"/>
  <c r="K344" s="1"/>
  <c r="N343"/>
  <c r="L343"/>
  <c r="K343"/>
  <c r="J343"/>
  <c r="I343"/>
  <c r="N342"/>
  <c r="J342"/>
  <c r="L342" s="1"/>
  <c r="I342"/>
  <c r="K342" s="1"/>
  <c r="M342" s="1"/>
  <c r="N341"/>
  <c r="K341"/>
  <c r="M341" s="1"/>
  <c r="J341"/>
  <c r="L341" s="1"/>
  <c r="I341"/>
  <c r="N340"/>
  <c r="M340"/>
  <c r="L340"/>
  <c r="J340"/>
  <c r="I340"/>
  <c r="K340" s="1"/>
  <c r="N339"/>
  <c r="L339"/>
  <c r="K339"/>
  <c r="J339"/>
  <c r="I339"/>
  <c r="N338"/>
  <c r="J338"/>
  <c r="L338" s="1"/>
  <c r="I338"/>
  <c r="K338" s="1"/>
  <c r="M338" s="1"/>
  <c r="N337"/>
  <c r="K337"/>
  <c r="J337"/>
  <c r="L337" s="1"/>
  <c r="I337"/>
  <c r="N336"/>
  <c r="L336"/>
  <c r="M336" s="1"/>
  <c r="J336"/>
  <c r="I336"/>
  <c r="K336" s="1"/>
  <c r="N335"/>
  <c r="L335"/>
  <c r="K335"/>
  <c r="J335"/>
  <c r="I335"/>
  <c r="N334"/>
  <c r="J334"/>
  <c r="L334" s="1"/>
  <c r="I334"/>
  <c r="K334" s="1"/>
  <c r="M334" s="1"/>
  <c r="N333"/>
  <c r="K333"/>
  <c r="J333"/>
  <c r="L333" s="1"/>
  <c r="I333"/>
  <c r="N332"/>
  <c r="L332"/>
  <c r="M332" s="1"/>
  <c r="J332"/>
  <c r="I332"/>
  <c r="K332" s="1"/>
  <c r="N331"/>
  <c r="L331"/>
  <c r="K331"/>
  <c r="J331"/>
  <c r="I331"/>
  <c r="N330"/>
  <c r="J330"/>
  <c r="L330" s="1"/>
  <c r="I330"/>
  <c r="K330" s="1"/>
  <c r="N329"/>
  <c r="K329"/>
  <c r="J329"/>
  <c r="L329" s="1"/>
  <c r="I329"/>
  <c r="N328"/>
  <c r="L328"/>
  <c r="M328" s="1"/>
  <c r="J328"/>
  <c r="I328"/>
  <c r="K328" s="1"/>
  <c r="N327"/>
  <c r="L327"/>
  <c r="K327"/>
  <c r="J327"/>
  <c r="I327"/>
  <c r="N326"/>
  <c r="J326"/>
  <c r="L326" s="1"/>
  <c r="I326"/>
  <c r="K326" s="1"/>
  <c r="M326" s="1"/>
  <c r="N325"/>
  <c r="K325"/>
  <c r="M325" s="1"/>
  <c r="J325"/>
  <c r="L325" s="1"/>
  <c r="I325"/>
  <c r="N324"/>
  <c r="M324"/>
  <c r="L324"/>
  <c r="J324"/>
  <c r="I324"/>
  <c r="K324" s="1"/>
  <c r="N323"/>
  <c r="L323"/>
  <c r="K323"/>
  <c r="J323"/>
  <c r="I323"/>
  <c r="N322"/>
  <c r="J322"/>
  <c r="L322" s="1"/>
  <c r="I322"/>
  <c r="K322" s="1"/>
  <c r="M322" s="1"/>
  <c r="N321"/>
  <c r="K321"/>
  <c r="J321"/>
  <c r="L321" s="1"/>
  <c r="I321"/>
  <c r="N320"/>
  <c r="L320"/>
  <c r="M320" s="1"/>
  <c r="J320"/>
  <c r="I320"/>
  <c r="K320" s="1"/>
  <c r="N319"/>
  <c r="L319"/>
  <c r="K319"/>
  <c r="J319"/>
  <c r="I319"/>
  <c r="N318"/>
  <c r="J318"/>
  <c r="L318" s="1"/>
  <c r="I318"/>
  <c r="K318" s="1"/>
  <c r="M318" s="1"/>
  <c r="N317"/>
  <c r="K317"/>
  <c r="J317"/>
  <c r="L317" s="1"/>
  <c r="I317"/>
  <c r="N316"/>
  <c r="L316"/>
  <c r="M316" s="1"/>
  <c r="J316"/>
  <c r="I316"/>
  <c r="K316" s="1"/>
  <c r="N315"/>
  <c r="L315"/>
  <c r="K315"/>
  <c r="J315"/>
  <c r="I315"/>
  <c r="N314"/>
  <c r="J314"/>
  <c r="L314" s="1"/>
  <c r="I314"/>
  <c r="K314" s="1"/>
  <c r="N313"/>
  <c r="K313"/>
  <c r="J313"/>
  <c r="L313" s="1"/>
  <c r="I313"/>
  <c r="N312"/>
  <c r="L312"/>
  <c r="M312" s="1"/>
  <c r="J312"/>
  <c r="I312"/>
  <c r="K312" s="1"/>
  <c r="N311"/>
  <c r="L311"/>
  <c r="K311"/>
  <c r="J311"/>
  <c r="I311"/>
  <c r="N310"/>
  <c r="J310"/>
  <c r="L310" s="1"/>
  <c r="I310"/>
  <c r="K310" s="1"/>
  <c r="M310" s="1"/>
  <c r="N309"/>
  <c r="K309"/>
  <c r="M309" s="1"/>
  <c r="J309"/>
  <c r="L309" s="1"/>
  <c r="I309"/>
  <c r="N308"/>
  <c r="M308"/>
  <c r="L308"/>
  <c r="J308"/>
  <c r="I308"/>
  <c r="K308" s="1"/>
  <c r="N307"/>
  <c r="L307"/>
  <c r="K307"/>
  <c r="J307"/>
  <c r="I307"/>
  <c r="N306"/>
  <c r="J306"/>
  <c r="L306" s="1"/>
  <c r="I306"/>
  <c r="K306" s="1"/>
  <c r="M306" s="1"/>
  <c r="N305"/>
  <c r="K305"/>
  <c r="J305"/>
  <c r="L305" s="1"/>
  <c r="I305"/>
  <c r="N304"/>
  <c r="L304"/>
  <c r="M304" s="1"/>
  <c r="J304"/>
  <c r="I304"/>
  <c r="K304" s="1"/>
  <c r="N303"/>
  <c r="L303"/>
  <c r="K303"/>
  <c r="J303"/>
  <c r="I303"/>
  <c r="N302"/>
  <c r="J302"/>
  <c r="L302" s="1"/>
  <c r="I302"/>
  <c r="K302" s="1"/>
  <c r="M302" s="1"/>
  <c r="N301"/>
  <c r="K301"/>
  <c r="J301"/>
  <c r="L301" s="1"/>
  <c r="I301"/>
  <c r="N300"/>
  <c r="L300"/>
  <c r="M300" s="1"/>
  <c r="J300"/>
  <c r="I300"/>
  <c r="K300" s="1"/>
  <c r="N299"/>
  <c r="L299"/>
  <c r="K299"/>
  <c r="J299"/>
  <c r="I299"/>
  <c r="N298"/>
  <c r="J298"/>
  <c r="L298" s="1"/>
  <c r="I298"/>
  <c r="K298" s="1"/>
  <c r="N297"/>
  <c r="K297"/>
  <c r="J297"/>
  <c r="L297" s="1"/>
  <c r="I297"/>
  <c r="N296"/>
  <c r="L296"/>
  <c r="M296" s="1"/>
  <c r="J296"/>
  <c r="I296"/>
  <c r="K296" s="1"/>
  <c r="N295"/>
  <c r="L295"/>
  <c r="K295"/>
  <c r="J295"/>
  <c r="I295"/>
  <c r="N294"/>
  <c r="J294"/>
  <c r="L294" s="1"/>
  <c r="I294"/>
  <c r="K294" s="1"/>
  <c r="M294" s="1"/>
  <c r="N293"/>
  <c r="K293"/>
  <c r="M293" s="1"/>
  <c r="J293"/>
  <c r="L293" s="1"/>
  <c r="I293"/>
  <c r="N292"/>
  <c r="M292"/>
  <c r="L292"/>
  <c r="J292"/>
  <c r="I292"/>
  <c r="K292" s="1"/>
  <c r="N291"/>
  <c r="L291"/>
  <c r="K291"/>
  <c r="J291"/>
  <c r="I291"/>
  <c r="N290"/>
  <c r="J290"/>
  <c r="L290" s="1"/>
  <c r="I290"/>
  <c r="K290" s="1"/>
  <c r="M290" s="1"/>
  <c r="N289"/>
  <c r="K289"/>
  <c r="J289"/>
  <c r="L289" s="1"/>
  <c r="I289"/>
  <c r="N288"/>
  <c r="L288"/>
  <c r="M288" s="1"/>
  <c r="J288"/>
  <c r="I288"/>
  <c r="K288" s="1"/>
  <c r="N287"/>
  <c r="L287"/>
  <c r="K287"/>
  <c r="J287"/>
  <c r="I287"/>
  <c r="N286"/>
  <c r="J286"/>
  <c r="L286" s="1"/>
  <c r="I286"/>
  <c r="K286" s="1"/>
  <c r="M286" s="1"/>
  <c r="N285"/>
  <c r="K285"/>
  <c r="J285"/>
  <c r="L285" s="1"/>
  <c r="I285"/>
  <c r="N284"/>
  <c r="L284"/>
  <c r="M284" s="1"/>
  <c r="J284"/>
  <c r="I284"/>
  <c r="K284" s="1"/>
  <c r="N283"/>
  <c r="L283"/>
  <c r="K283"/>
  <c r="J283"/>
  <c r="I283"/>
  <c r="N282"/>
  <c r="J282"/>
  <c r="L282" s="1"/>
  <c r="I282"/>
  <c r="K282" s="1"/>
  <c r="N281"/>
  <c r="K281"/>
  <c r="J281"/>
  <c r="L281" s="1"/>
  <c r="I281"/>
  <c r="N280"/>
  <c r="L280"/>
  <c r="M280" s="1"/>
  <c r="J280"/>
  <c r="I280"/>
  <c r="K280" s="1"/>
  <c r="N279"/>
  <c r="L279"/>
  <c r="K279"/>
  <c r="J279"/>
  <c r="I279"/>
  <c r="N278"/>
  <c r="J278"/>
  <c r="L278" s="1"/>
  <c r="I278"/>
  <c r="K278" s="1"/>
  <c r="M278" s="1"/>
  <c r="N277"/>
  <c r="K277"/>
  <c r="M277" s="1"/>
  <c r="J277"/>
  <c r="L277" s="1"/>
  <c r="I277"/>
  <c r="N276"/>
  <c r="M276"/>
  <c r="L276"/>
  <c r="J276"/>
  <c r="I276"/>
  <c r="K276" s="1"/>
  <c r="N275"/>
  <c r="L275"/>
  <c r="K275"/>
  <c r="J275"/>
  <c r="I275"/>
  <c r="N274"/>
  <c r="J274"/>
  <c r="L274" s="1"/>
  <c r="I274"/>
  <c r="K274" s="1"/>
  <c r="M274" s="1"/>
  <c r="N273"/>
  <c r="K273"/>
  <c r="J273"/>
  <c r="L273" s="1"/>
  <c r="I273"/>
  <c r="N272"/>
  <c r="L272"/>
  <c r="M272" s="1"/>
  <c r="J272"/>
  <c r="I272"/>
  <c r="K272" s="1"/>
  <c r="N271"/>
  <c r="L271"/>
  <c r="K271"/>
  <c r="J271"/>
  <c r="I271"/>
  <c r="N270"/>
  <c r="J270"/>
  <c r="L270" s="1"/>
  <c r="I270"/>
  <c r="K270" s="1"/>
  <c r="M270" s="1"/>
  <c r="N269"/>
  <c r="K269"/>
  <c r="J269"/>
  <c r="L269" s="1"/>
  <c r="I269"/>
  <c r="N268"/>
  <c r="L268"/>
  <c r="M268" s="1"/>
  <c r="J268"/>
  <c r="I268"/>
  <c r="K268" s="1"/>
  <c r="N267"/>
  <c r="L267"/>
  <c r="K267"/>
  <c r="J267"/>
  <c r="I267"/>
  <c r="N266"/>
  <c r="J266"/>
  <c r="L266" s="1"/>
  <c r="I266"/>
  <c r="K266" s="1"/>
  <c r="N265"/>
  <c r="K265"/>
  <c r="J265"/>
  <c r="L265" s="1"/>
  <c r="I265"/>
  <c r="N264"/>
  <c r="L264"/>
  <c r="M264" s="1"/>
  <c r="J264"/>
  <c r="I264"/>
  <c r="K264" s="1"/>
  <c r="N263"/>
  <c r="L263"/>
  <c r="K263"/>
  <c r="J263"/>
  <c r="I263"/>
  <c r="N262"/>
  <c r="J262"/>
  <c r="L262" s="1"/>
  <c r="I262"/>
  <c r="K262" s="1"/>
  <c r="M262" s="1"/>
  <c r="N261"/>
  <c r="K261"/>
  <c r="M261" s="1"/>
  <c r="J261"/>
  <c r="L261" s="1"/>
  <c r="I261"/>
  <c r="N260"/>
  <c r="M260"/>
  <c r="L260"/>
  <c r="J260"/>
  <c r="I260"/>
  <c r="K260" s="1"/>
  <c r="N259"/>
  <c r="L259"/>
  <c r="K259"/>
  <c r="J259"/>
  <c r="I259"/>
  <c r="N258"/>
  <c r="J258"/>
  <c r="L258" s="1"/>
  <c r="I258"/>
  <c r="K258" s="1"/>
  <c r="M258" s="1"/>
  <c r="N257"/>
  <c r="K257"/>
  <c r="J257"/>
  <c r="L257" s="1"/>
  <c r="I257"/>
  <c r="N256"/>
  <c r="L256"/>
  <c r="M256" s="1"/>
  <c r="J256"/>
  <c r="I256"/>
  <c r="K256" s="1"/>
  <c r="N255"/>
  <c r="L255"/>
  <c r="K255"/>
  <c r="J255"/>
  <c r="I255"/>
  <c r="N254"/>
  <c r="J254"/>
  <c r="L254" s="1"/>
  <c r="I254"/>
  <c r="K254" s="1"/>
  <c r="M254" s="1"/>
  <c r="N253"/>
  <c r="K253"/>
  <c r="J253"/>
  <c r="L253" s="1"/>
  <c r="I253"/>
  <c r="N252"/>
  <c r="L252"/>
  <c r="M252" s="1"/>
  <c r="J252"/>
  <c r="I252"/>
  <c r="K252" s="1"/>
  <c r="N251"/>
  <c r="L251"/>
  <c r="K251"/>
  <c r="J251"/>
  <c r="I251"/>
  <c r="N250"/>
  <c r="J250"/>
  <c r="L250" s="1"/>
  <c r="I250"/>
  <c r="K250" s="1"/>
  <c r="N249"/>
  <c r="K249"/>
  <c r="J249"/>
  <c r="L249" s="1"/>
  <c r="I249"/>
  <c r="N248"/>
  <c r="L248"/>
  <c r="M248" s="1"/>
  <c r="J248"/>
  <c r="I248"/>
  <c r="K248" s="1"/>
  <c r="N247"/>
  <c r="L247"/>
  <c r="K247"/>
  <c r="J247"/>
  <c r="I247"/>
  <c r="N246"/>
  <c r="J246"/>
  <c r="L246" s="1"/>
  <c r="I246"/>
  <c r="K246" s="1"/>
  <c r="M246" s="1"/>
  <c r="N245"/>
  <c r="K245"/>
  <c r="M245" s="1"/>
  <c r="J245"/>
  <c r="L245" s="1"/>
  <c r="I245"/>
  <c r="N244"/>
  <c r="M244"/>
  <c r="L244"/>
  <c r="J244"/>
  <c r="I244"/>
  <c r="K244" s="1"/>
  <c r="N243"/>
  <c r="L243"/>
  <c r="K243"/>
  <c r="J243"/>
  <c r="I243"/>
  <c r="N242"/>
  <c r="J242"/>
  <c r="L242" s="1"/>
  <c r="I242"/>
  <c r="K242" s="1"/>
  <c r="M242" s="1"/>
  <c r="N241"/>
  <c r="K241"/>
  <c r="J241"/>
  <c r="L241" s="1"/>
  <c r="I241"/>
  <c r="N240"/>
  <c r="L240"/>
  <c r="M240" s="1"/>
  <c r="J240"/>
  <c r="I240"/>
  <c r="K240" s="1"/>
  <c r="N239"/>
  <c r="L239"/>
  <c r="K239"/>
  <c r="J239"/>
  <c r="I239"/>
  <c r="N238"/>
  <c r="J238"/>
  <c r="L238" s="1"/>
  <c r="I238"/>
  <c r="K238" s="1"/>
  <c r="M238" s="1"/>
  <c r="N237"/>
  <c r="K237"/>
  <c r="J237"/>
  <c r="L237" s="1"/>
  <c r="I237"/>
  <c r="N236"/>
  <c r="L236"/>
  <c r="M236" s="1"/>
  <c r="J236"/>
  <c r="I236"/>
  <c r="K236" s="1"/>
  <c r="N235"/>
  <c r="L235"/>
  <c r="K235"/>
  <c r="J235"/>
  <c r="I235"/>
  <c r="N234"/>
  <c r="J234"/>
  <c r="L234" s="1"/>
  <c r="I234"/>
  <c r="K234" s="1"/>
  <c r="N233"/>
  <c r="K233"/>
  <c r="J233"/>
  <c r="L233" s="1"/>
  <c r="I233"/>
  <c r="N232"/>
  <c r="L232"/>
  <c r="M232" s="1"/>
  <c r="J232"/>
  <c r="I232"/>
  <c r="K232" s="1"/>
  <c r="N231"/>
  <c r="L231"/>
  <c r="K231"/>
  <c r="J231"/>
  <c r="I231"/>
  <c r="N230"/>
  <c r="J230"/>
  <c r="L230" s="1"/>
  <c r="I230"/>
  <c r="K230" s="1"/>
  <c r="M230" s="1"/>
  <c r="N229"/>
  <c r="K229"/>
  <c r="M229" s="1"/>
  <c r="J229"/>
  <c r="L229" s="1"/>
  <c r="I229"/>
  <c r="N228"/>
  <c r="M228"/>
  <c r="L228"/>
  <c r="J228"/>
  <c r="I228"/>
  <c r="K228" s="1"/>
  <c r="N227"/>
  <c r="L227"/>
  <c r="K227"/>
  <c r="J227"/>
  <c r="I227"/>
  <c r="N226"/>
  <c r="J226"/>
  <c r="L226" s="1"/>
  <c r="I226"/>
  <c r="K226" s="1"/>
  <c r="M226" s="1"/>
  <c r="N225"/>
  <c r="K225"/>
  <c r="J225"/>
  <c r="L225" s="1"/>
  <c r="I225"/>
  <c r="N224"/>
  <c r="L224"/>
  <c r="M224" s="1"/>
  <c r="J224"/>
  <c r="I224"/>
  <c r="K224" s="1"/>
  <c r="N223"/>
  <c r="L223"/>
  <c r="K223"/>
  <c r="J223"/>
  <c r="I223"/>
  <c r="N222"/>
  <c r="J222"/>
  <c r="L222" s="1"/>
  <c r="I222"/>
  <c r="K222" s="1"/>
  <c r="M222" s="1"/>
  <c r="N221"/>
  <c r="K221"/>
  <c r="J221"/>
  <c r="L221" s="1"/>
  <c r="I221"/>
  <c r="N220"/>
  <c r="L220"/>
  <c r="M220" s="1"/>
  <c r="J220"/>
  <c r="I220"/>
  <c r="K220" s="1"/>
  <c r="N219"/>
  <c r="L219"/>
  <c r="K219"/>
  <c r="J219"/>
  <c r="I219"/>
  <c r="N218"/>
  <c r="J218"/>
  <c r="L218" s="1"/>
  <c r="I218"/>
  <c r="K218" s="1"/>
  <c r="N217"/>
  <c r="K217"/>
  <c r="J217"/>
  <c r="L217" s="1"/>
  <c r="I217"/>
  <c r="N216"/>
  <c r="L216"/>
  <c r="M216" s="1"/>
  <c r="J216"/>
  <c r="I216"/>
  <c r="K216" s="1"/>
  <c r="N215"/>
  <c r="L215"/>
  <c r="K215"/>
  <c r="J215"/>
  <c r="I215"/>
  <c r="N214"/>
  <c r="J214"/>
  <c r="L214" s="1"/>
  <c r="I214"/>
  <c r="K214" s="1"/>
  <c r="M214" s="1"/>
  <c r="N213"/>
  <c r="K213"/>
  <c r="M213" s="1"/>
  <c r="J213"/>
  <c r="L213" s="1"/>
  <c r="I213"/>
  <c r="N212"/>
  <c r="M212"/>
  <c r="L212"/>
  <c r="J212"/>
  <c r="I212"/>
  <c r="K212" s="1"/>
  <c r="N211"/>
  <c r="L211"/>
  <c r="K211"/>
  <c r="J211"/>
  <c r="I211"/>
  <c r="N210"/>
  <c r="J210"/>
  <c r="L210" s="1"/>
  <c r="I210"/>
  <c r="K210" s="1"/>
  <c r="M210" s="1"/>
  <c r="N209"/>
  <c r="K209"/>
  <c r="J209"/>
  <c r="L209" s="1"/>
  <c r="I209"/>
  <c r="N208"/>
  <c r="L208"/>
  <c r="M208" s="1"/>
  <c r="J208"/>
  <c r="I208"/>
  <c r="K208" s="1"/>
  <c r="N207"/>
  <c r="L207"/>
  <c r="K207"/>
  <c r="J207"/>
  <c r="I207"/>
  <c r="N206"/>
  <c r="J206"/>
  <c r="L206" s="1"/>
  <c r="I206"/>
  <c r="K206" s="1"/>
  <c r="M206" s="1"/>
  <c r="N205"/>
  <c r="K205"/>
  <c r="J205"/>
  <c r="L205" s="1"/>
  <c r="I205"/>
  <c r="N204"/>
  <c r="L204"/>
  <c r="M204" s="1"/>
  <c r="J204"/>
  <c r="I204"/>
  <c r="K204" s="1"/>
  <c r="N203"/>
  <c r="L203"/>
  <c r="K203"/>
  <c r="J203"/>
  <c r="I203"/>
  <c r="N202"/>
  <c r="J202"/>
  <c r="L202" s="1"/>
  <c r="I202"/>
  <c r="K202" s="1"/>
  <c r="N201"/>
  <c r="K201"/>
  <c r="J201"/>
  <c r="L201" s="1"/>
  <c r="I201"/>
  <c r="N200"/>
  <c r="L200"/>
  <c r="M200" s="1"/>
  <c r="J200"/>
  <c r="I200"/>
  <c r="K200" s="1"/>
  <c r="N199"/>
  <c r="L199"/>
  <c r="K199"/>
  <c r="J199"/>
  <c r="I199"/>
  <c r="N198"/>
  <c r="J198"/>
  <c r="L198" s="1"/>
  <c r="I198"/>
  <c r="K198" s="1"/>
  <c r="M198" s="1"/>
  <c r="N197"/>
  <c r="K197"/>
  <c r="M197" s="1"/>
  <c r="J197"/>
  <c r="L197" s="1"/>
  <c r="I197"/>
  <c r="N196"/>
  <c r="M196"/>
  <c r="L196"/>
  <c r="J196"/>
  <c r="I196"/>
  <c r="K196" s="1"/>
  <c r="N195"/>
  <c r="L195"/>
  <c r="K195"/>
  <c r="J195"/>
  <c r="I195"/>
  <c r="N194"/>
  <c r="J194"/>
  <c r="L194" s="1"/>
  <c r="I194"/>
  <c r="K194" s="1"/>
  <c r="M194" s="1"/>
  <c r="N193"/>
  <c r="K193"/>
  <c r="J193"/>
  <c r="L193" s="1"/>
  <c r="I193"/>
  <c r="N192"/>
  <c r="L192"/>
  <c r="M192" s="1"/>
  <c r="J192"/>
  <c r="I192"/>
  <c r="K192" s="1"/>
  <c r="N191"/>
  <c r="L191"/>
  <c r="K191"/>
  <c r="J191"/>
  <c r="I191"/>
  <c r="N190"/>
  <c r="J190"/>
  <c r="L190" s="1"/>
  <c r="I190"/>
  <c r="K190" s="1"/>
  <c r="M190" s="1"/>
  <c r="N189"/>
  <c r="K189"/>
  <c r="J189"/>
  <c r="L189" s="1"/>
  <c r="I189"/>
  <c r="N188"/>
  <c r="L188"/>
  <c r="M188" s="1"/>
  <c r="J188"/>
  <c r="I188"/>
  <c r="K188" s="1"/>
  <c r="N187"/>
  <c r="L187"/>
  <c r="K187"/>
  <c r="J187"/>
  <c r="I187"/>
  <c r="N186"/>
  <c r="J186"/>
  <c r="L186" s="1"/>
  <c r="I186"/>
  <c r="K186" s="1"/>
  <c r="N185"/>
  <c r="K185"/>
  <c r="J185"/>
  <c r="L185" s="1"/>
  <c r="I185"/>
  <c r="N184"/>
  <c r="L184"/>
  <c r="M184" s="1"/>
  <c r="J184"/>
  <c r="I184"/>
  <c r="K184" s="1"/>
  <c r="N183"/>
  <c r="L183"/>
  <c r="K183"/>
  <c r="J183"/>
  <c r="I183"/>
  <c r="N182"/>
  <c r="J182"/>
  <c r="L182" s="1"/>
  <c r="I182"/>
  <c r="K182" s="1"/>
  <c r="M182" s="1"/>
  <c r="N181"/>
  <c r="K181"/>
  <c r="M181" s="1"/>
  <c r="J181"/>
  <c r="L181" s="1"/>
  <c r="I181"/>
  <c r="N180"/>
  <c r="M180"/>
  <c r="L180"/>
  <c r="J180"/>
  <c r="I180"/>
  <c r="K180" s="1"/>
  <c r="N179"/>
  <c r="L179"/>
  <c r="K179"/>
  <c r="J179"/>
  <c r="I179"/>
  <c r="N178"/>
  <c r="J178"/>
  <c r="L178" s="1"/>
  <c r="I178"/>
  <c r="K178" s="1"/>
  <c r="M178" s="1"/>
  <c r="N177"/>
  <c r="K177"/>
  <c r="J177"/>
  <c r="L177" s="1"/>
  <c r="I177"/>
  <c r="N176"/>
  <c r="L176"/>
  <c r="M176" s="1"/>
  <c r="J176"/>
  <c r="I176"/>
  <c r="K176" s="1"/>
  <c r="N175"/>
  <c r="L175"/>
  <c r="K175"/>
  <c r="J175"/>
  <c r="I175"/>
  <c r="N174"/>
  <c r="J174"/>
  <c r="L174" s="1"/>
  <c r="I174"/>
  <c r="K174" s="1"/>
  <c r="M174" s="1"/>
  <c r="N173"/>
  <c r="K173"/>
  <c r="J173"/>
  <c r="L173" s="1"/>
  <c r="I173"/>
  <c r="N172"/>
  <c r="L172"/>
  <c r="M172" s="1"/>
  <c r="J172"/>
  <c r="I172"/>
  <c r="K172" s="1"/>
  <c r="N171"/>
  <c r="L171"/>
  <c r="K171"/>
  <c r="J171"/>
  <c r="I171"/>
  <c r="N170"/>
  <c r="J170"/>
  <c r="L170" s="1"/>
  <c r="I170"/>
  <c r="K170" s="1"/>
  <c r="N169"/>
  <c r="K169"/>
  <c r="J169"/>
  <c r="L169" s="1"/>
  <c r="I169"/>
  <c r="N168"/>
  <c r="L168"/>
  <c r="M168" s="1"/>
  <c r="J168"/>
  <c r="I168"/>
  <c r="K168" s="1"/>
  <c r="N167"/>
  <c r="L167"/>
  <c r="K167"/>
  <c r="J167"/>
  <c r="I167"/>
  <c r="N166"/>
  <c r="J166"/>
  <c r="L166" s="1"/>
  <c r="I166"/>
  <c r="K166" s="1"/>
  <c r="M166" s="1"/>
  <c r="N165"/>
  <c r="K165"/>
  <c r="M165" s="1"/>
  <c r="J165"/>
  <c r="L165" s="1"/>
  <c r="I165"/>
  <c r="N164"/>
  <c r="M164"/>
  <c r="L164"/>
  <c r="J164"/>
  <c r="I164"/>
  <c r="K164" s="1"/>
  <c r="N163"/>
  <c r="L163"/>
  <c r="K163"/>
  <c r="J163"/>
  <c r="I163"/>
  <c r="N162"/>
  <c r="J162"/>
  <c r="L162" s="1"/>
  <c r="I162"/>
  <c r="K162" s="1"/>
  <c r="M162" s="1"/>
  <c r="N161"/>
  <c r="K161"/>
  <c r="J161"/>
  <c r="L161" s="1"/>
  <c r="I161"/>
  <c r="N160"/>
  <c r="L160"/>
  <c r="M160" s="1"/>
  <c r="J160"/>
  <c r="I160"/>
  <c r="K160" s="1"/>
  <c r="N159"/>
  <c r="L159"/>
  <c r="K159"/>
  <c r="J159"/>
  <c r="I159"/>
  <c r="N158"/>
  <c r="J158"/>
  <c r="L158" s="1"/>
  <c r="I158"/>
  <c r="K158" s="1"/>
  <c r="M158" s="1"/>
  <c r="N157"/>
  <c r="K157"/>
  <c r="J157"/>
  <c r="L157" s="1"/>
  <c r="I157"/>
  <c r="N156"/>
  <c r="L156"/>
  <c r="M156" s="1"/>
  <c r="J156"/>
  <c r="I156"/>
  <c r="K156" s="1"/>
  <c r="N155"/>
  <c r="L155"/>
  <c r="K155"/>
  <c r="J155"/>
  <c r="I155"/>
  <c r="N154"/>
  <c r="J154"/>
  <c r="L154" s="1"/>
  <c r="I154"/>
  <c r="K154" s="1"/>
  <c r="N153"/>
  <c r="K153"/>
  <c r="J153"/>
  <c r="L153" s="1"/>
  <c r="I153"/>
  <c r="N152"/>
  <c r="L152"/>
  <c r="M152" s="1"/>
  <c r="J152"/>
  <c r="I152"/>
  <c r="K152" s="1"/>
  <c r="N151"/>
  <c r="L151"/>
  <c r="K151"/>
  <c r="J151"/>
  <c r="I151"/>
  <c r="N150"/>
  <c r="J150"/>
  <c r="L150" s="1"/>
  <c r="I150"/>
  <c r="K150" s="1"/>
  <c r="M150" s="1"/>
  <c r="N149"/>
  <c r="K149"/>
  <c r="M149" s="1"/>
  <c r="J149"/>
  <c r="L149" s="1"/>
  <c r="I149"/>
  <c r="N148"/>
  <c r="M148"/>
  <c r="L148"/>
  <c r="J148"/>
  <c r="I148"/>
  <c r="K148" s="1"/>
  <c r="N147"/>
  <c r="L147"/>
  <c r="K147"/>
  <c r="J147"/>
  <c r="I147"/>
  <c r="N146"/>
  <c r="J146"/>
  <c r="L146" s="1"/>
  <c r="I146"/>
  <c r="K146" s="1"/>
  <c r="M146" s="1"/>
  <c r="N145"/>
  <c r="K145"/>
  <c r="J145"/>
  <c r="L145" s="1"/>
  <c r="I145"/>
  <c r="N144"/>
  <c r="L144"/>
  <c r="M144" s="1"/>
  <c r="J144"/>
  <c r="I144"/>
  <c r="K144" s="1"/>
  <c r="N143"/>
  <c r="L143"/>
  <c r="K143"/>
  <c r="J143"/>
  <c r="I143"/>
  <c r="N142"/>
  <c r="J142"/>
  <c r="L142" s="1"/>
  <c r="I142"/>
  <c r="K142" s="1"/>
  <c r="M142" s="1"/>
  <c r="N141"/>
  <c r="K141"/>
  <c r="J141"/>
  <c r="L141" s="1"/>
  <c r="I141"/>
  <c r="N140"/>
  <c r="L140"/>
  <c r="M140" s="1"/>
  <c r="J140"/>
  <c r="I140"/>
  <c r="K140" s="1"/>
  <c r="N139"/>
  <c r="L139"/>
  <c r="K139"/>
  <c r="J139"/>
  <c r="I139"/>
  <c r="N138"/>
  <c r="J138"/>
  <c r="L138" s="1"/>
  <c r="I138"/>
  <c r="K138" s="1"/>
  <c r="N137"/>
  <c r="K137"/>
  <c r="J137"/>
  <c r="L137" s="1"/>
  <c r="I137"/>
  <c r="N136"/>
  <c r="L136"/>
  <c r="M136" s="1"/>
  <c r="J136"/>
  <c r="I136"/>
  <c r="K136" s="1"/>
  <c r="N135"/>
  <c r="L135"/>
  <c r="K135"/>
  <c r="J135"/>
  <c r="I135"/>
  <c r="N134"/>
  <c r="J134"/>
  <c r="L134" s="1"/>
  <c r="I134"/>
  <c r="K134" s="1"/>
  <c r="M134" s="1"/>
  <c r="N133"/>
  <c r="K133"/>
  <c r="M133" s="1"/>
  <c r="J133"/>
  <c r="L133" s="1"/>
  <c r="I133"/>
  <c r="N132"/>
  <c r="M132"/>
  <c r="L132"/>
  <c r="J132"/>
  <c r="I132"/>
  <c r="K132" s="1"/>
  <c r="N131"/>
  <c r="L131"/>
  <c r="K131"/>
  <c r="J131"/>
  <c r="I131"/>
  <c r="N130"/>
  <c r="J130"/>
  <c r="L130" s="1"/>
  <c r="I130"/>
  <c r="K130" s="1"/>
  <c r="M130" s="1"/>
  <c r="N129"/>
  <c r="K129"/>
  <c r="J129"/>
  <c r="L129" s="1"/>
  <c r="I129"/>
  <c r="N128"/>
  <c r="L128"/>
  <c r="M128" s="1"/>
  <c r="J128"/>
  <c r="I128"/>
  <c r="K128" s="1"/>
  <c r="N127"/>
  <c r="L127"/>
  <c r="K127"/>
  <c r="J127"/>
  <c r="I127"/>
  <c r="N126"/>
  <c r="J126"/>
  <c r="L126" s="1"/>
  <c r="I126"/>
  <c r="K126" s="1"/>
  <c r="M126" s="1"/>
  <c r="N125"/>
  <c r="K125"/>
  <c r="J125"/>
  <c r="L125" s="1"/>
  <c r="I125"/>
  <c r="N124"/>
  <c r="L124"/>
  <c r="M124" s="1"/>
  <c r="J124"/>
  <c r="I124"/>
  <c r="K124" s="1"/>
  <c r="N123"/>
  <c r="L123"/>
  <c r="K123"/>
  <c r="J123"/>
  <c r="I123"/>
  <c r="N122"/>
  <c r="J122"/>
  <c r="L122" s="1"/>
  <c r="I122"/>
  <c r="K122" s="1"/>
  <c r="N121"/>
  <c r="K121"/>
  <c r="J121"/>
  <c r="L121" s="1"/>
  <c r="I121"/>
  <c r="N120"/>
  <c r="L120"/>
  <c r="M120" s="1"/>
  <c r="J120"/>
  <c r="I120"/>
  <c r="K120" s="1"/>
  <c r="N119"/>
  <c r="L119"/>
  <c r="K119"/>
  <c r="J119"/>
  <c r="I119"/>
  <c r="N118"/>
  <c r="J118"/>
  <c r="L118" s="1"/>
  <c r="I118"/>
  <c r="K118" s="1"/>
  <c r="M118" s="1"/>
  <c r="N117"/>
  <c r="K117"/>
  <c r="M117" s="1"/>
  <c r="J117"/>
  <c r="L117" s="1"/>
  <c r="I117"/>
  <c r="N116"/>
  <c r="M116"/>
  <c r="L116"/>
  <c r="J116"/>
  <c r="I116"/>
  <c r="K116" s="1"/>
  <c r="N115"/>
  <c r="L115"/>
  <c r="K115"/>
  <c r="J115"/>
  <c r="I115"/>
  <c r="N114"/>
  <c r="J114"/>
  <c r="L114" s="1"/>
  <c r="I114"/>
  <c r="K114" s="1"/>
  <c r="M114" s="1"/>
  <c r="N113"/>
  <c r="K113"/>
  <c r="J113"/>
  <c r="L113" s="1"/>
  <c r="I113"/>
  <c r="N112"/>
  <c r="L112"/>
  <c r="M112" s="1"/>
  <c r="J112"/>
  <c r="I112"/>
  <c r="K112" s="1"/>
  <c r="N111"/>
  <c r="L111"/>
  <c r="K111"/>
  <c r="J111"/>
  <c r="I111"/>
  <c r="N110"/>
  <c r="J110"/>
  <c r="L110" s="1"/>
  <c r="I110"/>
  <c r="K110" s="1"/>
  <c r="M110" s="1"/>
  <c r="N109"/>
  <c r="K109"/>
  <c r="J109"/>
  <c r="L109" s="1"/>
  <c r="I109"/>
  <c r="N108"/>
  <c r="L108"/>
  <c r="M108" s="1"/>
  <c r="J108"/>
  <c r="I108"/>
  <c r="K108" s="1"/>
  <c r="N107"/>
  <c r="L107"/>
  <c r="K107"/>
  <c r="J107"/>
  <c r="I107"/>
  <c r="N106"/>
  <c r="J106"/>
  <c r="L106" s="1"/>
  <c r="I106"/>
  <c r="K106" s="1"/>
  <c r="N105"/>
  <c r="K105"/>
  <c r="J105"/>
  <c r="L105" s="1"/>
  <c r="I105"/>
  <c r="N104"/>
  <c r="L104"/>
  <c r="M104" s="1"/>
  <c r="J104"/>
  <c r="I104"/>
  <c r="K104" s="1"/>
  <c r="N103"/>
  <c r="L103"/>
  <c r="K103"/>
  <c r="J103"/>
  <c r="I103"/>
  <c r="N102"/>
  <c r="J102"/>
  <c r="L102" s="1"/>
  <c r="I102"/>
  <c r="K102" s="1"/>
  <c r="N101"/>
  <c r="K101"/>
  <c r="J101"/>
  <c r="L101" s="1"/>
  <c r="I101"/>
  <c r="N100"/>
  <c r="L100"/>
  <c r="M100" s="1"/>
  <c r="J100"/>
  <c r="I100"/>
  <c r="K100" s="1"/>
  <c r="N99"/>
  <c r="L99"/>
  <c r="K99"/>
  <c r="J99"/>
  <c r="I99"/>
  <c r="N98"/>
  <c r="L98"/>
  <c r="J98"/>
  <c r="I98"/>
  <c r="K98" s="1"/>
  <c r="N97"/>
  <c r="L97"/>
  <c r="K97"/>
  <c r="J97"/>
  <c r="I97"/>
  <c r="N96"/>
  <c r="L96"/>
  <c r="J96"/>
  <c r="I96"/>
  <c r="K96" s="1"/>
  <c r="M96" s="1"/>
  <c r="N95"/>
  <c r="K95"/>
  <c r="J95"/>
  <c r="L95" s="1"/>
  <c r="I95"/>
  <c r="N94"/>
  <c r="J94"/>
  <c r="L94" s="1"/>
  <c r="I94"/>
  <c r="K94" s="1"/>
  <c r="N93"/>
  <c r="L93"/>
  <c r="K93"/>
  <c r="M93" s="1"/>
  <c r="J93"/>
  <c r="I93"/>
  <c r="N92"/>
  <c r="M92"/>
  <c r="L92"/>
  <c r="J92"/>
  <c r="I92"/>
  <c r="K92" s="1"/>
  <c r="N91"/>
  <c r="K91"/>
  <c r="J91"/>
  <c r="L91" s="1"/>
  <c r="I91"/>
  <c r="N90"/>
  <c r="J90"/>
  <c r="L90" s="1"/>
  <c r="I90"/>
  <c r="K90" s="1"/>
  <c r="N89"/>
  <c r="K89"/>
  <c r="J89"/>
  <c r="L89" s="1"/>
  <c r="I89"/>
  <c r="N88"/>
  <c r="L88"/>
  <c r="M88" s="1"/>
  <c r="J88"/>
  <c r="I88"/>
  <c r="K88" s="1"/>
  <c r="N87"/>
  <c r="L87"/>
  <c r="K87"/>
  <c r="J87"/>
  <c r="I87"/>
  <c r="N86"/>
  <c r="J86"/>
  <c r="L86" s="1"/>
  <c r="I86"/>
  <c r="K86" s="1"/>
  <c r="N85"/>
  <c r="K85"/>
  <c r="J85"/>
  <c r="L85" s="1"/>
  <c r="I85"/>
  <c r="N84"/>
  <c r="L84"/>
  <c r="M84" s="1"/>
  <c r="J84"/>
  <c r="I84"/>
  <c r="K84" s="1"/>
  <c r="N83"/>
  <c r="L83"/>
  <c r="K83"/>
  <c r="J83"/>
  <c r="I83"/>
  <c r="N82"/>
  <c r="L82"/>
  <c r="J82"/>
  <c r="I82"/>
  <c r="K82" s="1"/>
  <c r="N81"/>
  <c r="L81"/>
  <c r="K81"/>
  <c r="J81"/>
  <c r="I81"/>
  <c r="N80"/>
  <c r="L80"/>
  <c r="J80"/>
  <c r="I80"/>
  <c r="K80" s="1"/>
  <c r="M80" s="1"/>
  <c r="N79"/>
  <c r="K79"/>
  <c r="J79"/>
  <c r="L79" s="1"/>
  <c r="I79"/>
  <c r="N78"/>
  <c r="J78"/>
  <c r="L78" s="1"/>
  <c r="I78"/>
  <c r="K78" s="1"/>
  <c r="N77"/>
  <c r="L77"/>
  <c r="K77"/>
  <c r="M77" s="1"/>
  <c r="J77"/>
  <c r="I77"/>
  <c r="N76"/>
  <c r="M76"/>
  <c r="L76"/>
  <c r="J76"/>
  <c r="I76"/>
  <c r="K76" s="1"/>
  <c r="N75"/>
  <c r="K75"/>
  <c r="J75"/>
  <c r="L75" s="1"/>
  <c r="I75"/>
  <c r="N74"/>
  <c r="J74"/>
  <c r="L74" s="1"/>
  <c r="I74"/>
  <c r="K74" s="1"/>
  <c r="N73"/>
  <c r="K73"/>
  <c r="J73"/>
  <c r="L73" s="1"/>
  <c r="I73"/>
  <c r="N72"/>
  <c r="L72"/>
  <c r="M72" s="1"/>
  <c r="J72"/>
  <c r="I72"/>
  <c r="K72" s="1"/>
  <c r="N71"/>
  <c r="L71"/>
  <c r="K71"/>
  <c r="J71"/>
  <c r="I71"/>
  <c r="N70"/>
  <c r="J70"/>
  <c r="L70" s="1"/>
  <c r="I70"/>
  <c r="K70" s="1"/>
  <c r="N69"/>
  <c r="K69"/>
  <c r="J69"/>
  <c r="L69" s="1"/>
  <c r="I69"/>
  <c r="N68"/>
  <c r="L68"/>
  <c r="M68" s="1"/>
  <c r="J68"/>
  <c r="I68"/>
  <c r="K68" s="1"/>
  <c r="N67"/>
  <c r="L67"/>
  <c r="K67"/>
  <c r="J67"/>
  <c r="I67"/>
  <c r="N66"/>
  <c r="L66"/>
  <c r="J66"/>
  <c r="I66"/>
  <c r="K66" s="1"/>
  <c r="N65"/>
  <c r="L65"/>
  <c r="K65"/>
  <c r="J65"/>
  <c r="I65"/>
  <c r="N64"/>
  <c r="L64"/>
  <c r="J64"/>
  <c r="I64"/>
  <c r="K64" s="1"/>
  <c r="M64" s="1"/>
  <c r="N63"/>
  <c r="K63"/>
  <c r="J63"/>
  <c r="L63" s="1"/>
  <c r="I63"/>
  <c r="N62"/>
  <c r="J62"/>
  <c r="L62" s="1"/>
  <c r="I62"/>
  <c r="K62" s="1"/>
  <c r="N61"/>
  <c r="L61"/>
  <c r="K61"/>
  <c r="M61" s="1"/>
  <c r="J61"/>
  <c r="I61"/>
  <c r="N60"/>
  <c r="M60"/>
  <c r="L60"/>
  <c r="J60"/>
  <c r="I60"/>
  <c r="K60" s="1"/>
  <c r="N59"/>
  <c r="K59"/>
  <c r="J59"/>
  <c r="L59" s="1"/>
  <c r="I59"/>
  <c r="N58"/>
  <c r="J58"/>
  <c r="L58" s="1"/>
  <c r="I58"/>
  <c r="K58" s="1"/>
  <c r="N57"/>
  <c r="K57"/>
  <c r="J57"/>
  <c r="L57" s="1"/>
  <c r="I57"/>
  <c r="N56"/>
  <c r="L56"/>
  <c r="M56" s="1"/>
  <c r="J56"/>
  <c r="I56"/>
  <c r="K56" s="1"/>
  <c r="N55"/>
  <c r="L55"/>
  <c r="K55"/>
  <c r="J55"/>
  <c r="I55"/>
  <c r="N54"/>
  <c r="J54"/>
  <c r="L54" s="1"/>
  <c r="I54"/>
  <c r="K54" s="1"/>
  <c r="N53"/>
  <c r="K53"/>
  <c r="J53"/>
  <c r="L53" s="1"/>
  <c r="I53"/>
  <c r="N52"/>
  <c r="L52"/>
  <c r="M52" s="1"/>
  <c r="J52"/>
  <c r="I52"/>
  <c r="K52" s="1"/>
  <c r="N51"/>
  <c r="L51"/>
  <c r="K51"/>
  <c r="J51"/>
  <c r="I51"/>
  <c r="N50"/>
  <c r="J50"/>
  <c r="L50" s="1"/>
  <c r="I50"/>
  <c r="K50" s="1"/>
  <c r="N49"/>
  <c r="K49"/>
  <c r="J49"/>
  <c r="L49" s="1"/>
  <c r="I49"/>
  <c r="N48"/>
  <c r="L48"/>
  <c r="M48" s="1"/>
  <c r="J48"/>
  <c r="I48"/>
  <c r="K48" s="1"/>
  <c r="N47"/>
  <c r="L47"/>
  <c r="K47"/>
  <c r="J47"/>
  <c r="I47"/>
  <c r="N46"/>
  <c r="J46"/>
  <c r="L46" s="1"/>
  <c r="I46"/>
  <c r="K46" s="1"/>
  <c r="N45"/>
  <c r="K45"/>
  <c r="J45"/>
  <c r="L45" s="1"/>
  <c r="I45"/>
  <c r="N44"/>
  <c r="L44"/>
  <c r="M44" s="1"/>
  <c r="J44"/>
  <c r="I44"/>
  <c r="K44" s="1"/>
  <c r="N43"/>
  <c r="L43"/>
  <c r="K43"/>
  <c r="J43"/>
  <c r="I43"/>
  <c r="N42"/>
  <c r="J42"/>
  <c r="L42" s="1"/>
  <c r="I42"/>
  <c r="K42" s="1"/>
  <c r="N41"/>
  <c r="K41"/>
  <c r="J41"/>
  <c r="L41" s="1"/>
  <c r="I41"/>
  <c r="N40"/>
  <c r="L40"/>
  <c r="M40" s="1"/>
  <c r="J40"/>
  <c r="I40"/>
  <c r="K40" s="1"/>
  <c r="N39"/>
  <c r="L39"/>
  <c r="K39"/>
  <c r="J39"/>
  <c r="I39"/>
  <c r="N38"/>
  <c r="J38"/>
  <c r="L38" s="1"/>
  <c r="I38"/>
  <c r="K38" s="1"/>
  <c r="N37"/>
  <c r="K37"/>
  <c r="J37"/>
  <c r="L37" s="1"/>
  <c r="I37"/>
  <c r="N36"/>
  <c r="L36"/>
  <c r="M36" s="1"/>
  <c r="J36"/>
  <c r="I36"/>
  <c r="K36" s="1"/>
  <c r="N35"/>
  <c r="L35"/>
  <c r="K35"/>
  <c r="J35"/>
  <c r="I35"/>
  <c r="N34"/>
  <c r="J34"/>
  <c r="L34" s="1"/>
  <c r="I34"/>
  <c r="K34" s="1"/>
  <c r="N33"/>
  <c r="K33"/>
  <c r="J33"/>
  <c r="L33" s="1"/>
  <c r="I33"/>
  <c r="N32"/>
  <c r="L32"/>
  <c r="M32" s="1"/>
  <c r="J32"/>
  <c r="I32"/>
  <c r="K32" s="1"/>
  <c r="N31"/>
  <c r="L31"/>
  <c r="K31"/>
  <c r="J31"/>
  <c r="I31"/>
  <c r="N30"/>
  <c r="J30"/>
  <c r="L30" s="1"/>
  <c r="I30"/>
  <c r="K30" s="1"/>
  <c r="N29"/>
  <c r="K29"/>
  <c r="J29"/>
  <c r="L29" s="1"/>
  <c r="I29"/>
  <c r="N28"/>
  <c r="L28"/>
  <c r="M28" s="1"/>
  <c r="J28"/>
  <c r="I28"/>
  <c r="K28" s="1"/>
  <c r="N27"/>
  <c r="L27"/>
  <c r="K27"/>
  <c r="J27"/>
  <c r="I27"/>
  <c r="N26"/>
  <c r="J26"/>
  <c r="L26" s="1"/>
  <c r="I26"/>
  <c r="K26" s="1"/>
  <c r="N25"/>
  <c r="K25"/>
  <c r="J25"/>
  <c r="L25" s="1"/>
  <c r="I25"/>
  <c r="N24"/>
  <c r="L24"/>
  <c r="M24" s="1"/>
  <c r="J24"/>
  <c r="I24"/>
  <c r="K24" s="1"/>
  <c r="N23"/>
  <c r="L23"/>
  <c r="K23"/>
  <c r="J23"/>
  <c r="I23"/>
  <c r="N22"/>
  <c r="J22"/>
  <c r="L22" s="1"/>
  <c r="I22"/>
  <c r="K22" s="1"/>
  <c r="N21"/>
  <c r="K21"/>
  <c r="J21"/>
  <c r="L21" s="1"/>
  <c r="I21"/>
  <c r="N20"/>
  <c r="L20"/>
  <c r="M20" s="1"/>
  <c r="J20"/>
  <c r="I20"/>
  <c r="K20" s="1"/>
  <c r="N19"/>
  <c r="L19"/>
  <c r="K19"/>
  <c r="J19"/>
  <c r="I19"/>
  <c r="N18"/>
  <c r="J18"/>
  <c r="L18" s="1"/>
  <c r="I18"/>
  <c r="K18" s="1"/>
  <c r="N17"/>
  <c r="K17"/>
  <c r="J17"/>
  <c r="L17" s="1"/>
  <c r="I17"/>
  <c r="N16"/>
  <c r="L16"/>
  <c r="M16" s="1"/>
  <c r="J16"/>
  <c r="I16"/>
  <c r="K16" s="1"/>
  <c r="N15"/>
  <c r="L15"/>
  <c r="K15"/>
  <c r="J15"/>
  <c r="I15"/>
  <c r="N14"/>
  <c r="J14"/>
  <c r="L14" s="1"/>
  <c r="I14"/>
  <c r="K14" s="1"/>
  <c r="N13"/>
  <c r="K13"/>
  <c r="J13"/>
  <c r="L13" s="1"/>
  <c r="I13"/>
  <c r="N12"/>
  <c r="L12"/>
  <c r="M12" s="1"/>
  <c r="J12"/>
  <c r="I12"/>
  <c r="K12" s="1"/>
  <c r="N11"/>
  <c r="L11"/>
  <c r="K11"/>
  <c r="J11"/>
  <c r="I11"/>
  <c r="N10"/>
  <c r="J10"/>
  <c r="L10" s="1"/>
  <c r="I10"/>
  <c r="K10" s="1"/>
  <c r="N9"/>
  <c r="K9"/>
  <c r="J9"/>
  <c r="L9" s="1"/>
  <c r="I9"/>
  <c r="N8"/>
  <c r="L8"/>
  <c r="M8" s="1"/>
  <c r="J8"/>
  <c r="I8"/>
  <c r="K8" s="1"/>
  <c r="N7"/>
  <c r="L7"/>
  <c r="K7"/>
  <c r="J7"/>
  <c r="I7"/>
  <c r="N6"/>
  <c r="J6"/>
  <c r="L6" s="1"/>
  <c r="I6"/>
  <c r="K6" s="1"/>
  <c r="N5"/>
  <c r="K5"/>
  <c r="J5"/>
  <c r="L5" s="1"/>
  <c r="I5"/>
  <c r="N4"/>
  <c r="L4"/>
  <c r="J4"/>
  <c r="I4"/>
  <c r="K4" s="1"/>
  <c r="N3"/>
  <c r="L3"/>
  <c r="K3"/>
  <c r="J3"/>
  <c r="I3"/>
  <c r="M6" l="1"/>
  <c r="M10"/>
  <c r="M14"/>
  <c r="M18"/>
  <c r="M22"/>
  <c r="M26"/>
  <c r="M30"/>
  <c r="M34"/>
  <c r="M38"/>
  <c r="M42"/>
  <c r="M46"/>
  <c r="M50"/>
  <c r="M54"/>
  <c r="M74"/>
  <c r="M90"/>
  <c r="M5"/>
  <c r="M13"/>
  <c r="M17"/>
  <c r="M25"/>
  <c r="M29"/>
  <c r="M33"/>
  <c r="M49"/>
  <c r="M53"/>
  <c r="M57"/>
  <c r="M70"/>
  <c r="M89"/>
  <c r="M102"/>
  <c r="M105"/>
  <c r="M121"/>
  <c r="M153"/>
  <c r="M201"/>
  <c r="M233"/>
  <c r="M281"/>
  <c r="M313"/>
  <c r="M361"/>
  <c r="M381"/>
  <c r="M445"/>
  <c r="M66"/>
  <c r="M69"/>
  <c r="M82"/>
  <c r="M85"/>
  <c r="M98"/>
  <c r="M101"/>
  <c r="M109"/>
  <c r="M125"/>
  <c r="M141"/>
  <c r="M157"/>
  <c r="M173"/>
  <c r="M189"/>
  <c r="M205"/>
  <c r="M221"/>
  <c r="M237"/>
  <c r="M253"/>
  <c r="M269"/>
  <c r="M285"/>
  <c r="M301"/>
  <c r="M317"/>
  <c r="M333"/>
  <c r="M349"/>
  <c r="M365"/>
  <c r="M429"/>
  <c r="M755"/>
  <c r="M58"/>
  <c r="M9"/>
  <c r="M21"/>
  <c r="M37"/>
  <c r="M41"/>
  <c r="M45"/>
  <c r="M73"/>
  <c r="M86"/>
  <c r="M137"/>
  <c r="M169"/>
  <c r="M185"/>
  <c r="M217"/>
  <c r="M249"/>
  <c r="M265"/>
  <c r="M297"/>
  <c r="M329"/>
  <c r="M345"/>
  <c r="M7"/>
  <c r="M11"/>
  <c r="M15"/>
  <c r="M19"/>
  <c r="M23"/>
  <c r="M27"/>
  <c r="M31"/>
  <c r="M35"/>
  <c r="M39"/>
  <c r="M43"/>
  <c r="M47"/>
  <c r="M51"/>
  <c r="M55"/>
  <c r="M62"/>
  <c r="M65"/>
  <c r="M78"/>
  <c r="M81"/>
  <c r="M94"/>
  <c r="M97"/>
  <c r="M106"/>
  <c r="M113"/>
  <c r="M122"/>
  <c r="M129"/>
  <c r="M138"/>
  <c r="M145"/>
  <c r="M154"/>
  <c r="M161"/>
  <c r="M170"/>
  <c r="M177"/>
  <c r="M186"/>
  <c r="M193"/>
  <c r="M202"/>
  <c r="M209"/>
  <c r="M218"/>
  <c r="M225"/>
  <c r="M234"/>
  <c r="M241"/>
  <c r="M250"/>
  <c r="M257"/>
  <c r="M266"/>
  <c r="M273"/>
  <c r="M282"/>
  <c r="M289"/>
  <c r="M298"/>
  <c r="M305"/>
  <c r="M314"/>
  <c r="M321"/>
  <c r="M330"/>
  <c r="M337"/>
  <c r="M346"/>
  <c r="M353"/>
  <c r="M362"/>
  <c r="M386"/>
  <c r="M413"/>
  <c r="M450"/>
  <c r="M477"/>
  <c r="M664"/>
  <c r="M705"/>
  <c r="M369"/>
  <c r="M378"/>
  <c r="M385"/>
  <c r="M394"/>
  <c r="M401"/>
  <c r="M410"/>
  <c r="M417"/>
  <c r="M426"/>
  <c r="M433"/>
  <c r="M442"/>
  <c r="M449"/>
  <c r="M458"/>
  <c r="M465"/>
  <c r="M474"/>
  <c r="M481"/>
  <c r="M485"/>
  <c r="M501"/>
  <c r="M517"/>
  <c r="M533"/>
  <c r="M549"/>
  <c r="M565"/>
  <c r="M581"/>
  <c r="M597"/>
  <c r="M613"/>
  <c r="M632"/>
  <c r="M673"/>
  <c r="M696"/>
  <c r="M739"/>
  <c r="M59"/>
  <c r="M63"/>
  <c r="M67"/>
  <c r="M71"/>
  <c r="M75"/>
  <c r="M79"/>
  <c r="M83"/>
  <c r="M87"/>
  <c r="M91"/>
  <c r="M95"/>
  <c r="M99"/>
  <c r="M103"/>
  <c r="M107"/>
  <c r="M111"/>
  <c r="M115"/>
  <c r="M119"/>
  <c r="M123"/>
  <c r="M127"/>
  <c r="M131"/>
  <c r="M135"/>
  <c r="M139"/>
  <c r="M143"/>
  <c r="M147"/>
  <c r="M151"/>
  <c r="M155"/>
  <c r="M159"/>
  <c r="M163"/>
  <c r="M167"/>
  <c r="M171"/>
  <c r="M175"/>
  <c r="M179"/>
  <c r="M183"/>
  <c r="M187"/>
  <c r="M191"/>
  <c r="M195"/>
  <c r="M199"/>
  <c r="M203"/>
  <c r="M207"/>
  <c r="M211"/>
  <c r="M215"/>
  <c r="M219"/>
  <c r="M223"/>
  <c r="M227"/>
  <c r="M231"/>
  <c r="M235"/>
  <c r="M239"/>
  <c r="M243"/>
  <c r="M247"/>
  <c r="M251"/>
  <c r="M255"/>
  <c r="M259"/>
  <c r="M263"/>
  <c r="M267"/>
  <c r="M271"/>
  <c r="M275"/>
  <c r="M279"/>
  <c r="M283"/>
  <c r="M287"/>
  <c r="M291"/>
  <c r="M295"/>
  <c r="M299"/>
  <c r="M303"/>
  <c r="M307"/>
  <c r="M311"/>
  <c r="M315"/>
  <c r="M319"/>
  <c r="M323"/>
  <c r="M327"/>
  <c r="M331"/>
  <c r="M335"/>
  <c r="M339"/>
  <c r="M343"/>
  <c r="M347"/>
  <c r="M351"/>
  <c r="M355"/>
  <c r="M359"/>
  <c r="M366"/>
  <c r="M382"/>
  <c r="M398"/>
  <c r="M414"/>
  <c r="M430"/>
  <c r="M446"/>
  <c r="M462"/>
  <c r="M478"/>
  <c r="M496"/>
  <c r="M512"/>
  <c r="M528"/>
  <c r="M544"/>
  <c r="M560"/>
  <c r="M576"/>
  <c r="M592"/>
  <c r="M608"/>
  <c r="M625"/>
  <c r="M648"/>
  <c r="M689"/>
  <c r="M712"/>
  <c r="M833"/>
  <c r="M363"/>
  <c r="M367"/>
  <c r="M371"/>
  <c r="M375"/>
  <c r="M379"/>
  <c r="M383"/>
  <c r="M387"/>
  <c r="M391"/>
  <c r="M395"/>
  <c r="M399"/>
  <c r="M403"/>
  <c r="M407"/>
  <c r="M411"/>
  <c r="M415"/>
  <c r="M419"/>
  <c r="M423"/>
  <c r="M427"/>
  <c r="M431"/>
  <c r="M435"/>
  <c r="M439"/>
  <c r="M443"/>
  <c r="M447"/>
  <c r="M451"/>
  <c r="M455"/>
  <c r="M459"/>
  <c r="M463"/>
  <c r="M467"/>
  <c r="M471"/>
  <c r="M475"/>
  <c r="M479"/>
  <c r="M483"/>
  <c r="M621"/>
  <c r="M637"/>
  <c r="M653"/>
  <c r="M669"/>
  <c r="M685"/>
  <c r="M701"/>
  <c r="M804"/>
  <c r="M897"/>
  <c r="M909"/>
  <c r="M925"/>
  <c r="M941"/>
  <c r="M957"/>
  <c r="M973"/>
  <c r="M989"/>
  <c r="M1005"/>
  <c r="M1021"/>
  <c r="M1037"/>
  <c r="M1053"/>
  <c r="M487"/>
  <c r="M489"/>
  <c r="M495"/>
  <c r="M497"/>
  <c r="M503"/>
  <c r="M505"/>
  <c r="M511"/>
  <c r="M513"/>
  <c r="M519"/>
  <c r="M521"/>
  <c r="M527"/>
  <c r="M529"/>
  <c r="M535"/>
  <c r="M537"/>
  <c r="M543"/>
  <c r="M545"/>
  <c r="M551"/>
  <c r="M553"/>
  <c r="M559"/>
  <c r="M561"/>
  <c r="M567"/>
  <c r="M569"/>
  <c r="M575"/>
  <c r="M577"/>
  <c r="M583"/>
  <c r="M585"/>
  <c r="M591"/>
  <c r="M593"/>
  <c r="M599"/>
  <c r="M601"/>
  <c r="M607"/>
  <c r="M609"/>
  <c r="M615"/>
  <c r="M617"/>
  <c r="M633"/>
  <c r="M649"/>
  <c r="M665"/>
  <c r="M681"/>
  <c r="M697"/>
  <c r="M880"/>
  <c r="M627"/>
  <c r="M635"/>
  <c r="M647"/>
  <c r="M659"/>
  <c r="M671"/>
  <c r="M687"/>
  <c r="M900"/>
  <c r="M619"/>
  <c r="M623"/>
  <c r="M631"/>
  <c r="M639"/>
  <c r="M643"/>
  <c r="M651"/>
  <c r="M655"/>
  <c r="M663"/>
  <c r="M667"/>
  <c r="M675"/>
  <c r="M679"/>
  <c r="M683"/>
  <c r="M691"/>
  <c r="M695"/>
  <c r="M699"/>
  <c r="M703"/>
  <c r="M707"/>
  <c r="M711"/>
  <c r="M717"/>
  <c r="M725"/>
  <c r="M733"/>
  <c r="M741"/>
  <c r="M749"/>
  <c r="M757"/>
  <c r="M765"/>
  <c r="M773"/>
  <c r="M787"/>
  <c r="M803"/>
  <c r="M827"/>
  <c r="M832"/>
  <c r="M891"/>
  <c r="M896"/>
  <c r="M719"/>
  <c r="M727"/>
  <c r="M735"/>
  <c r="M743"/>
  <c r="M751"/>
  <c r="M759"/>
  <c r="M767"/>
  <c r="M775"/>
  <c r="M784"/>
  <c r="M791"/>
  <c r="M800"/>
  <c r="M807"/>
  <c r="M817"/>
  <c r="M843"/>
  <c r="M848"/>
  <c r="M852"/>
  <c r="M881"/>
  <c r="M814"/>
  <c r="M825"/>
  <c r="M828"/>
  <c r="M841"/>
  <c r="M844"/>
  <c r="M857"/>
  <c r="M860"/>
  <c r="M873"/>
  <c r="M876"/>
  <c r="M889"/>
  <c r="M892"/>
  <c r="M901"/>
  <c r="M917"/>
  <c r="M933"/>
  <c r="M949"/>
  <c r="M965"/>
  <c r="M981"/>
  <c r="M997"/>
  <c r="M1013"/>
  <c r="M1029"/>
  <c r="M1045"/>
  <c r="M1061"/>
  <c r="M777"/>
  <c r="M781"/>
  <c r="M785"/>
  <c r="M789"/>
  <c r="M793"/>
  <c r="M797"/>
  <c r="M801"/>
  <c r="M805"/>
  <c r="M809"/>
  <c r="M813"/>
  <c r="M821"/>
  <c r="M824"/>
  <c r="M837"/>
  <c r="M840"/>
  <c r="M853"/>
  <c r="M856"/>
  <c r="M869"/>
  <c r="M872"/>
  <c r="M885"/>
  <c r="M888"/>
  <c r="M916"/>
  <c r="M932"/>
  <c r="M818"/>
  <c r="M822"/>
  <c r="M826"/>
  <c r="M830"/>
  <c r="M834"/>
  <c r="M838"/>
  <c r="M842"/>
  <c r="M846"/>
  <c r="M850"/>
  <c r="M854"/>
  <c r="M858"/>
  <c r="M862"/>
  <c r="M866"/>
  <c r="M870"/>
  <c r="M874"/>
  <c r="M878"/>
  <c r="M882"/>
  <c r="M886"/>
  <c r="M890"/>
  <c r="M894"/>
  <c r="M898"/>
  <c r="M906"/>
  <c r="M914"/>
  <c r="M922"/>
  <c r="M930"/>
</calcChain>
</file>

<file path=xl/sharedStrings.xml><?xml version="1.0" encoding="utf-8"?>
<sst xmlns="http://schemas.openxmlformats.org/spreadsheetml/2006/main" count="2149" uniqueCount="2135">
  <si>
    <t>Count of Mol%</t>
  </si>
  <si>
    <t>Mean of Mol%</t>
  </si>
  <si>
    <t>Accession</t>
  </si>
  <si>
    <t>Description</t>
  </si>
  <si>
    <t>A</t>
  </si>
  <si>
    <t>C</t>
  </si>
  <si>
    <t>E</t>
  </si>
  <si>
    <t>B</t>
  </si>
  <si>
    <t>D</t>
  </si>
  <si>
    <t>F</t>
  </si>
  <si>
    <t>A,C,E</t>
  </si>
  <si>
    <t>B,D,F</t>
  </si>
  <si>
    <t>Mean A,C,E</t>
  </si>
  <si>
    <t>Mean B,D,F</t>
  </si>
  <si>
    <t>Ratio</t>
  </si>
  <si>
    <t>T-test</t>
  </si>
  <si>
    <t>H0Y8G5</t>
  </si>
  <si>
    <t>Heterogeneous nuclear ribonucleoprotein D0 (Fragment) OS=Homo sapiens GN=HNRNPD PE=2 SV=2</t>
  </si>
  <si>
    <t>B4DJ81</t>
  </si>
  <si>
    <t>NADH-ubiquinone oxidoreductase 75 kDa subunit, mitochondrial OS=Homo sapiens GN=NDUFS1 PE=2 SV=1</t>
  </si>
  <si>
    <t>Q96EY1</t>
  </si>
  <si>
    <t>DnaJ homolog subfamily A member 3, mitochondrial OS=Homo sapiens GN=DNAJA3 PE=1 SV=2</t>
  </si>
  <si>
    <t>G3XAD8</t>
  </si>
  <si>
    <t>Stress-induced-phosphoprotein 1 OS=Homo sapiens GN=STIP1 PE=4 SV=1</t>
  </si>
  <si>
    <t>B5MCQ5</t>
  </si>
  <si>
    <t>Protein disulfide-isomerase A6 OS=Homo sapiens GN=PDIA6 PE=2 SV=1</t>
  </si>
  <si>
    <t>P51665</t>
  </si>
  <si>
    <t>26S proteasome non-ATPase regulatory subunit 7 OS=Homo sapiens GN=PSMD7 PE=1 SV=2</t>
  </si>
  <si>
    <t>P30050</t>
  </si>
  <si>
    <t>60S ribosomal protein L12 OS=Homo sapiens GN=RPL12 PE=1 SV=1</t>
  </si>
  <si>
    <t>P35998</t>
  </si>
  <si>
    <t>26S protease regulatory subunit 7 OS=Homo sapiens GN=PSMC2 PE=1 SV=3</t>
  </si>
  <si>
    <t>P24534</t>
  </si>
  <si>
    <t>Elongation factor 1-beta OS=Homo sapiens GN=EEF1B2 PE=1 SV=3</t>
  </si>
  <si>
    <t>K7EK77</t>
  </si>
  <si>
    <t>ATP synthase subunit alpha, mitochondrial (Fragment) OS=Homo sapiens GN=ATP5A1 PE=2 SV=1</t>
  </si>
  <si>
    <t>C9JNW5</t>
  </si>
  <si>
    <t>60S ribosomal protein L24 OS=Homo sapiens GN=RPL24 PE=4 SV=1</t>
  </si>
  <si>
    <t>P61353</t>
  </si>
  <si>
    <t>60S ribosomal protein L27 OS=Homo sapiens GN=RPL27 PE=1 SV=2</t>
  </si>
  <si>
    <t>P25705</t>
  </si>
  <si>
    <t>ATP synthase subunit alpha, mitochondrial OS=Homo sapiens GN=ATP5A1 PE=1 SV=1</t>
  </si>
  <si>
    <t>P08754</t>
  </si>
  <si>
    <t>Guanine nucleotide-binding protein G(k) subunit alpha OS=Homo sapiens GN=GNAI3 PE=1 SV=3</t>
  </si>
  <si>
    <t>H3BRV0</t>
  </si>
  <si>
    <t>Eukaryotic translation initiation factor 3 subunit C OS=Homo sapiens GN=EIF3C PE=2 SV=1</t>
  </si>
  <si>
    <t>P52597</t>
  </si>
  <si>
    <t>Heterogeneous nuclear ribonucleoprotein F OS=Homo sapiens GN=HNRNPF PE=1 SV=3</t>
  </si>
  <si>
    <t>P62829</t>
  </si>
  <si>
    <t>60S ribosomal protein L23 OS=Homo sapiens GN=RPL23 PE=1 SV=1</t>
  </si>
  <si>
    <t>Q5RKV6</t>
  </si>
  <si>
    <t>Exosome complex component MTR3 OS=Homo sapiens GN=EXOSC6 PE=1 SV=1</t>
  </si>
  <si>
    <t>G3V2Q1</t>
  </si>
  <si>
    <t>Heterogeneous nuclear ribonucleoproteins C1/C2 OS=Homo sapiens GN=HNRNPC PE=2 SV=1</t>
  </si>
  <si>
    <t>Q15208</t>
  </si>
  <si>
    <t>Serine/threonine-protein kinase 38 OS=Homo sapiens GN=STK38 PE=1 SV=1</t>
  </si>
  <si>
    <t>P05455</t>
  </si>
  <si>
    <t>Lupus La protein OS=Homo sapiens GN=SSB PE=1 SV=2</t>
  </si>
  <si>
    <t>H0YMA0</t>
  </si>
  <si>
    <t>U2 small nuclear ribonucleoprotein A' (Fragment) OS=Homo sapiens GN=SNRPA1 PE=4 SV=1</t>
  </si>
  <si>
    <t>P46781</t>
  </si>
  <si>
    <t>40S ribosomal protein S9 OS=Homo sapiens GN=RPS9 PE=1 SV=3</t>
  </si>
  <si>
    <t>E7ES43</t>
  </si>
  <si>
    <t>Heat shock 70 kDa protein 4L OS=Homo sapiens GN=HSPA4L PE=2 SV=2</t>
  </si>
  <si>
    <t>H7C2I1</t>
  </si>
  <si>
    <t>Protein arginine N-methyltransferase 1 OS=Homo sapiens GN=PRMT1 PE=4 SV=1</t>
  </si>
  <si>
    <t>H0Y449</t>
  </si>
  <si>
    <t>Nuclease-sensitive element-binding protein 1 (Fragment) OS=Homo sapiens GN=YBX1 PE=4 SV=1</t>
  </si>
  <si>
    <t>P62277</t>
  </si>
  <si>
    <t>40S ribosomal protein S13 OS=Homo sapiens GN=RPS13 PE=1 SV=2</t>
  </si>
  <si>
    <t>Q9C0C7</t>
  </si>
  <si>
    <t>Activating molecule in BECN1-regulated autophagy protein 1 OS=Homo sapiens GN=AMBRA1 PE=1 SV=2</t>
  </si>
  <si>
    <t>P60709</t>
  </si>
  <si>
    <t>Actin, cytoplasmic 1 OS=Homo sapiens GN=ACTB PE=1 SV=1</t>
  </si>
  <si>
    <t>H3BVG0</t>
  </si>
  <si>
    <t>Nuclear pore complex protein Nup93 OS=Homo sapiens GN=NUP93 PE=2 SV=1</t>
  </si>
  <si>
    <t>O00165</t>
  </si>
  <si>
    <t>HCLS1-associated protein X-1 OS=Homo sapiens GN=HAX1 PE=1 SV=2</t>
  </si>
  <si>
    <t>P28072</t>
  </si>
  <si>
    <t>Proteasome subunit beta type-6 OS=Homo sapiens GN=PSMB6 PE=1 SV=4</t>
  </si>
  <si>
    <t>Q96EK5</t>
  </si>
  <si>
    <t>KIF1-binding protein OS=Homo sapiens GN=KIAA1279 PE=1 SV=1</t>
  </si>
  <si>
    <t>O14979</t>
  </si>
  <si>
    <t>Heterogeneous nuclear ribonucleoprotein D-like OS=Homo sapiens GN=HNRNPDL PE=1 SV=3</t>
  </si>
  <si>
    <t>P55884</t>
  </si>
  <si>
    <t>Eukaryotic translation initiation factor 3 subunit B OS=Homo sapiens GN=EIF3B PE=1 SV=3</t>
  </si>
  <si>
    <t>P05387</t>
  </si>
  <si>
    <t>60S acidic ribosomal protein P2 OS=Homo sapiens GN=RPLP2 PE=1 SV=1</t>
  </si>
  <si>
    <t>Q08211</t>
  </si>
  <si>
    <t>ATP-dependent RNA helicase A OS=Homo sapiens GN=DHX9 PE=1 SV=4</t>
  </si>
  <si>
    <t>U3KQG0</t>
  </si>
  <si>
    <t>Threonine--tRNA ligase, mitochondrial OS=Homo sapiens GN=TARS2 PE=3 SV=1</t>
  </si>
  <si>
    <t>O14654</t>
  </si>
  <si>
    <t>Insulin receptor substrate 4 OS=Homo sapiens GN=IRS4 PE=1 SV=1</t>
  </si>
  <si>
    <t>E9PC52</t>
  </si>
  <si>
    <t>Histone-binding protein RBBP7 OS=Homo sapiens GN=RBBP7 PE=2 SV=1</t>
  </si>
  <si>
    <t>P28066</t>
  </si>
  <si>
    <t>Proteasome subunit alpha type-5 OS=Homo sapiens GN=PSMA5 PE=1 SV=3</t>
  </si>
  <si>
    <t>Q3ZCQ8</t>
  </si>
  <si>
    <t>Mitochondrial import inner membrane translocase subunit TIM50 OS=Homo sapiens GN=TIMM50 PE=1 SV=2</t>
  </si>
  <si>
    <t>G3V295</t>
  </si>
  <si>
    <t>Proteasome subunit alpha type OS=Homo sapiens GN=PSMA6 PE=3 SV=1</t>
  </si>
  <si>
    <t>Q58FG1</t>
  </si>
  <si>
    <t>Putative heat shock protein HSP 90-alpha A4 OS=Homo sapiens GN=HSP90AA4P PE=5 SV=1</t>
  </si>
  <si>
    <t>Q96AG4</t>
  </si>
  <si>
    <t>Leucine-rich repeat-containing protein 59 OS=Homo sapiens GN=LRRC59 PE=1 SV=1</t>
  </si>
  <si>
    <t>P63104</t>
  </si>
  <si>
    <t>14-3-3 protein zeta/delta OS=Homo sapiens GN=YWHAZ PE=1 SV=1</t>
  </si>
  <si>
    <t>P40227</t>
  </si>
  <si>
    <t>T-complex protein 1 subunit zeta OS=Homo sapiens GN=CCT6A PE=1 SV=3</t>
  </si>
  <si>
    <t>O14818</t>
  </si>
  <si>
    <t>Proteasome subunit alpha type-7 OS=Homo sapiens GN=PSMA7 PE=1 SV=1</t>
  </si>
  <si>
    <t>B9A018</t>
  </si>
  <si>
    <t>U4/U6.U5 tri-snRNP-associated protein 2 OS=Homo sapiens GN=USP39 PE=2 SV=1</t>
  </si>
  <si>
    <t>Q5HY57</t>
  </si>
  <si>
    <t>Emerin OS=Homo sapiens GN=EMD PE=4 SV=1</t>
  </si>
  <si>
    <t>Q9H936</t>
  </si>
  <si>
    <t>Mitochondrial glutamate carrier 1 OS=Homo sapiens GN=SLC25A22 PE=1 SV=1</t>
  </si>
  <si>
    <t>Q86UE4</t>
  </si>
  <si>
    <t>Protein LYRIC OS=Homo sapiens GN=MTDH PE=1 SV=2</t>
  </si>
  <si>
    <t>H0YDK8</t>
  </si>
  <si>
    <t>Pumilio homolog 1 (Fragment) OS=Homo sapiens GN=PUM1 PE=4 SV=1</t>
  </si>
  <si>
    <t>H0YKT8</t>
  </si>
  <si>
    <t>Proteasome subunit beta type (Fragment) OS=Homo sapiens GN=PSMA4 PE=2 SV=2</t>
  </si>
  <si>
    <t>P12236</t>
  </si>
  <si>
    <t>ADP/ATP translocase 3 OS=Homo sapiens GN=SLC25A6 PE=1 SV=4</t>
  </si>
  <si>
    <t>Q9Y2W1</t>
  </si>
  <si>
    <t>Thyroid hormone receptor-associated protein 3 OS=Homo sapiens GN=THRAP3 PE=1 SV=2</t>
  </si>
  <si>
    <t>B4DN45</t>
  </si>
  <si>
    <t>S-adenosylmethionine synthase OS=Homo sapiens GN=MAT2A PE=2 SV=1</t>
  </si>
  <si>
    <t>H0Y6Y4</t>
  </si>
  <si>
    <t>Ubiquitin carboxyl-terminal hydrolase isozyme L5 (Fragment) OS=Homo sapiens GN=UCHL5 PE=4 SV=1</t>
  </si>
  <si>
    <t>Q92598</t>
  </si>
  <si>
    <t>Heat shock protein 105 kDa OS=Homo sapiens GN=HSPH1 PE=1 SV=1</t>
  </si>
  <si>
    <t>P12235</t>
  </si>
  <si>
    <t>ADP/ATP translocase 1 OS=Homo sapiens GN=SLC25A4 PE=1 SV=4</t>
  </si>
  <si>
    <t>P11177</t>
  </si>
  <si>
    <t>Pyruvate dehydrogenase E1 component subunit beta, mitochondrial OS=Homo sapiens GN=PDHB PE=1 SV=3</t>
  </si>
  <si>
    <t>E7EVD1</t>
  </si>
  <si>
    <t>U4/U6 small nuclear ribonucleoprotein Prp3 OS=Homo sapiens GN=PRPF3 PE=2 SV=1</t>
  </si>
  <si>
    <t>B4DQJ1</t>
  </si>
  <si>
    <t>U5 small nuclear ribonucleoprotein 40 kDa protein OS=Homo sapiens GN=SNRNP40 PE=2 SV=1</t>
  </si>
  <si>
    <t>Q5STU3</t>
  </si>
  <si>
    <t>Spliceosome RNA helicase DDX39B OS=Homo sapiens GN=DDX39B PE=2 SV=2</t>
  </si>
  <si>
    <t>Q96S55</t>
  </si>
  <si>
    <t>ATPase WRNIP1 OS=Homo sapiens GN=WRNIP1 PE=1 SV=2</t>
  </si>
  <si>
    <t>E9PJH7</t>
  </si>
  <si>
    <t>Mitochondrial glutamate carrier 1 (Fragment) OS=Homo sapiens GN=SLC25A22 PE=2 SV=2</t>
  </si>
  <si>
    <t>B4DJ45</t>
  </si>
  <si>
    <t>TAR DNA-binding protein 43 OS=Homo sapiens GN=TARDBP PE=2 SV=1</t>
  </si>
  <si>
    <t>E9PF19</t>
  </si>
  <si>
    <t>Transducin beta-like protein 2 OS=Homo sapiens GN=TBL2 PE=2 SV=1</t>
  </si>
  <si>
    <t>B4DY13</t>
  </si>
  <si>
    <t>Nucleolar GTP-binding protein 1 OS=Homo sapiens GN=GTPBP4 PE=2 SV=1</t>
  </si>
  <si>
    <t>J3KNP2</t>
  </si>
  <si>
    <t>Transducin beta-like protein 3 (Fragment) OS=Homo sapiens GN=TBL3 PE=4 SV=1</t>
  </si>
  <si>
    <t>Q8IXB1</t>
  </si>
  <si>
    <t>DnaJ homolog subfamily C member 10 OS=Homo sapiens GN=DNAJC10 PE=1 SV=2</t>
  </si>
  <si>
    <t>P61313</t>
  </si>
  <si>
    <t>60S ribosomal protein L15 OS=Homo sapiens GN=RPL15 PE=1 SV=2</t>
  </si>
  <si>
    <t>B4DTC3</t>
  </si>
  <si>
    <t>Heterogeneous nuclear ribonucleoprotein D0 OS=Homo sapiens GN=HNRNPD PE=2 SV=1</t>
  </si>
  <si>
    <t>P61221</t>
  </si>
  <si>
    <t>ATP-binding cassette sub-family E member 1 OS=Homo sapiens GN=ABCE1 PE=1 SV=1</t>
  </si>
  <si>
    <t>Q9Y3U8</t>
  </si>
  <si>
    <t>60S ribosomal protein L36 OS=Homo sapiens GN=RPL36 PE=1 SV=3</t>
  </si>
  <si>
    <t>H7C4H2</t>
  </si>
  <si>
    <t>Signal recognition particle receptor subunit beta (Fragment) OS=Homo sapiens GN=SRPRB PE=4 SV=1</t>
  </si>
  <si>
    <t>O00139</t>
  </si>
  <si>
    <t>Kinesin-like protein KIF2A OS=Homo sapiens GN=KIF2A PE=1 SV=3</t>
  </si>
  <si>
    <t>P51116</t>
  </si>
  <si>
    <t>Fragile X mental retardation syndrome-related protein 2 OS=Homo sapiens GN=FXR2 PE=1 SV=2</t>
  </si>
  <si>
    <t>P62917</t>
  </si>
  <si>
    <t>60S ribosomal protein L8 OS=Homo sapiens GN=RPL8 PE=1 SV=2</t>
  </si>
  <si>
    <t>P52907</t>
  </si>
  <si>
    <t>F-actin-capping protein subunit alpha-1 OS=Homo sapiens GN=CAPZA1 PE=1 SV=3</t>
  </si>
  <si>
    <t>Q9UBI6</t>
  </si>
  <si>
    <t>Guanine nucleotide-binding protein G(I)/G(S)/G(O) subunit gamma-12 OS=Homo sapiens GN=GNG12 PE=1 SV=3</t>
  </si>
  <si>
    <t>P0CB43</t>
  </si>
  <si>
    <t>Protein FAM203B OS=Homo sapiens GN=FAM203B PE=1 SV=1</t>
  </si>
  <si>
    <t>B4E022</t>
  </si>
  <si>
    <t>Transketolase OS=Homo sapiens GN=TKT PE=2 SV=1</t>
  </si>
  <si>
    <t>Q9BVP2</t>
  </si>
  <si>
    <t>Guanine nucleotide-binding protein-like 3 OS=Homo sapiens GN=GNL3 PE=1 SV=2</t>
  </si>
  <si>
    <t>Q99459</t>
  </si>
  <si>
    <t>Cell division cycle 5-like protein OS=Homo sapiens GN=CDC5L PE=1 SV=2</t>
  </si>
  <si>
    <t>P62269</t>
  </si>
  <si>
    <t>40S ribosomal protein S18 OS=Homo sapiens GN=RPS18 PE=1 SV=3</t>
  </si>
  <si>
    <t>B5MCP9</t>
  </si>
  <si>
    <t>40S ribosomal protein S7 OS=Homo sapiens GN=RPS7 PE=4 SV=1</t>
  </si>
  <si>
    <t>P08107</t>
  </si>
  <si>
    <t>Heat shock 70 kDa protein 1A/1B OS=Homo sapiens GN=HSPA1A PE=1 SV=5</t>
  </si>
  <si>
    <t>Q9Y3Z3</t>
  </si>
  <si>
    <t>Deoxynucleoside triphosphate triphosphohydrolase SAMHD1 OS=Homo sapiens GN=SAMHD1 PE=1 SV=2</t>
  </si>
  <si>
    <t>P42166</t>
  </si>
  <si>
    <t>Lamina-associated polypeptide 2, isoform alpha OS=Homo sapiens GN=TMPO PE=1 SV=2</t>
  </si>
  <si>
    <t>E7EQV9</t>
  </si>
  <si>
    <t>Ribosomal protein L15 (Fragment) OS=Homo sapiens GN=RPL15 PE=2 SV=1</t>
  </si>
  <si>
    <t>J3KR24</t>
  </si>
  <si>
    <t>Isoleucine--tRNA ligase, cytoplasmic OS=Homo sapiens GN=IARS PE=4 SV=1</t>
  </si>
  <si>
    <t>B5ME19</t>
  </si>
  <si>
    <t>Eukaryotic translation initiation factor 3 subunit C-like protein OS=Homo sapiens GN=EIF3CL PE=3 SV=1</t>
  </si>
  <si>
    <t>Q14694</t>
  </si>
  <si>
    <t>Ubiquitin carboxyl-terminal hydrolase 10 OS=Homo sapiens GN=USP10 PE=1 SV=2</t>
  </si>
  <si>
    <t>B4DGN5</t>
  </si>
  <si>
    <t>Glutamate dehydrogenase OS=Homo sapiens GN=GLUD1 PE=2 SV=1</t>
  </si>
  <si>
    <t>P34932</t>
  </si>
  <si>
    <t>Heat shock 70 kDa protein 4 OS=Homo sapiens GN=HSPA4 PE=1 SV=4</t>
  </si>
  <si>
    <t>B4DYH1</t>
  </si>
  <si>
    <t>Heat shock 105kDa/110kDa protein 1, isoform CRA_b OS=Homo sapiens GN=HSPH1 PE=2 SV=1</t>
  </si>
  <si>
    <t>E5RHG8</t>
  </si>
  <si>
    <t>Transcription elongation factor B polypeptide 1 (Fragment) OS=Homo sapiens GN=TCEB1 PE=2 SV=1</t>
  </si>
  <si>
    <t>P09874</t>
  </si>
  <si>
    <t>Poly [ADP-ribose] polymerase 1 OS=Homo sapiens GN=PARP1 PE=1 SV=4</t>
  </si>
  <si>
    <t>P40939</t>
  </si>
  <si>
    <t>Trifunctional enzyme subunit alpha, mitochondrial OS=Homo sapiens GN=HADHA PE=1 SV=2</t>
  </si>
  <si>
    <t>Q5W0B1</t>
  </si>
  <si>
    <t>RING finger protein 219 OS=Homo sapiens GN=RNF219 PE=1 SV=1</t>
  </si>
  <si>
    <t>P35232</t>
  </si>
  <si>
    <t>Prohibitin OS=Homo sapiens GN=PHB PE=1 SV=1</t>
  </si>
  <si>
    <t>Q96MX6</t>
  </si>
  <si>
    <t>WD repeat-containing protein 92 OS=Homo sapiens GN=WDR92 PE=1 SV=1</t>
  </si>
  <si>
    <t>F5GY55</t>
  </si>
  <si>
    <t>Uncharacterized protein OS=Homo sapiens GN=DDB1 PE=4 SV=1</t>
  </si>
  <si>
    <t>P54727</t>
  </si>
  <si>
    <t>UV excision repair protein RAD23 homolog B OS=Homo sapiens GN=RAD23B PE=1 SV=1</t>
  </si>
  <si>
    <t>Q92900</t>
  </si>
  <si>
    <t>Regulator of nonsense transcripts 1 OS=Homo sapiens GN=UPF1 PE=1 SV=2</t>
  </si>
  <si>
    <t>P34931</t>
  </si>
  <si>
    <t>Heat shock 70 kDa protein 1-like OS=Homo sapiens GN=HSPA1L PE=1 SV=2</t>
  </si>
  <si>
    <t>P50991</t>
  </si>
  <si>
    <t>T-complex protein 1 subunit delta OS=Homo sapiens GN=CCT4 PE=1 SV=4</t>
  </si>
  <si>
    <t>P50402</t>
  </si>
  <si>
    <t>Emerin OS=Homo sapiens GN=EMD PE=1 SV=1</t>
  </si>
  <si>
    <t>P05141</t>
  </si>
  <si>
    <t>ADP/ATP translocase 2 OS=Homo sapiens GN=SLC25A5 PE=1 SV=7</t>
  </si>
  <si>
    <t>H0YDD4</t>
  </si>
  <si>
    <t>Dihydrolipoyllysine-residue acetyltransferase component of pyruvate dehydrogenase complex, mitochondrial (Fragment) OS=Homo sapiens GN=DLAT PE=2 SV=1</t>
  </si>
  <si>
    <t>E9PK01</t>
  </si>
  <si>
    <t>Elongation factor 1-delta (Fragment) OS=Homo sapiens GN=EEF1D PE=2 SV=1</t>
  </si>
  <si>
    <t>F8WCY5</t>
  </si>
  <si>
    <t>Reticulocalbin-2 OS=Homo sapiens GN=RCN2 PE=2 SV=1</t>
  </si>
  <si>
    <t>P09661</t>
  </si>
  <si>
    <t>U2 small nuclear ribonucleoprotein A' OS=Homo sapiens GN=SNRPA1 PE=1 SV=2</t>
  </si>
  <si>
    <t>P11940</t>
  </si>
  <si>
    <t>Polyadenylate-binding protein 1 OS=Homo sapiens GN=PABPC1 PE=1 SV=2</t>
  </si>
  <si>
    <t>P62873</t>
  </si>
  <si>
    <t>Guanine nucleotide-binding protein G(I)/G(S)/G(T) subunit beta-1 OS=Homo sapiens GN=GNB1 PE=1 SV=3</t>
  </si>
  <si>
    <t>P06493</t>
  </si>
  <si>
    <t>Cyclin-dependent kinase 1 OS=Homo sapiens GN=CDK1 PE=1 SV=3</t>
  </si>
  <si>
    <t>Q9UL15</t>
  </si>
  <si>
    <t>BAG family molecular chaperone regulator 5 OS=Homo sapiens GN=BAG5 PE=1 SV=1</t>
  </si>
  <si>
    <t>Q9Y4W2</t>
  </si>
  <si>
    <t>Ribosomal biogenesis protein LAS1L OS=Homo sapiens GN=LAS1L PE=1 SV=2</t>
  </si>
  <si>
    <t>P10412</t>
  </si>
  <si>
    <t>Histone H1.4 OS=Homo sapiens GN=HIST1H1E PE=1 SV=2</t>
  </si>
  <si>
    <t>F8VVM2</t>
  </si>
  <si>
    <t>Phosphate carrier protein, mitochondrial OS=Homo sapiens GN=SLC25A3 PE=2 SV=1</t>
  </si>
  <si>
    <t>P05198</t>
  </si>
  <si>
    <t>Eukaryotic translation initiation factor 2 subunit 1 OS=Homo sapiens GN=EIF2S1 PE=1 SV=3</t>
  </si>
  <si>
    <t>O94763-4</t>
  </si>
  <si>
    <t>Isoform 4 of Unconventional prefoldin RPB5 interactor 1 OS=Homo sapiens GN=URI1</t>
  </si>
  <si>
    <t>Q13371</t>
  </si>
  <si>
    <t>Phosducin-like protein OS=Homo sapiens GN=PDCL PE=1 SV=3</t>
  </si>
  <si>
    <t>Q5JR95</t>
  </si>
  <si>
    <t>40S ribosomal protein S8 OS=Homo sapiens GN=RPS8 PE=4 SV=1</t>
  </si>
  <si>
    <t>H0YEN5</t>
  </si>
  <si>
    <t>40S ribosomal protein S2 (Fragment) OS=Homo sapiens GN=RPS2 PE=3 SV=1</t>
  </si>
  <si>
    <t>E7EX29</t>
  </si>
  <si>
    <t>14-3-3 protein zeta/delta (Fragment) OS=Homo sapiens GN=YWHAZ PE=2 SV=1</t>
  </si>
  <si>
    <t>P68371</t>
  </si>
  <si>
    <t>Tubulin beta-4B chain OS=Homo sapiens GN=TUBB4B PE=1 SV=1</t>
  </si>
  <si>
    <t>P30419</t>
  </si>
  <si>
    <t>Glycylpeptide N-tetradecanoyltransferase 1 OS=Homo sapiens GN=NMT1 PE=1 SV=2</t>
  </si>
  <si>
    <t>F5H5Y3</t>
  </si>
  <si>
    <t>Signal recognition particle subunit SRP68 OS=Homo sapiens GN=SRP68 PE=2 SV=1</t>
  </si>
  <si>
    <t>Q6PKG0</t>
  </si>
  <si>
    <t>La-related protein 1 OS=Homo sapiens GN=LARP1 PE=1 SV=2</t>
  </si>
  <si>
    <t>B4DVB8</t>
  </si>
  <si>
    <t>ELAV-like protein 1 OS=Homo sapiens GN=ELAVL1 PE=2 SV=1</t>
  </si>
  <si>
    <t>E9PK54</t>
  </si>
  <si>
    <t>Heat shock cognate 71 kDa protein (Fragment) OS=Homo sapiens GN=HSPA8 PE=2 SV=2</t>
  </si>
  <si>
    <t>Q5VTE0</t>
  </si>
  <si>
    <t>Putative elongation factor 1-alpha-like 3 OS=Homo sapiens GN=EEF1A1P5 PE=5 SV=1</t>
  </si>
  <si>
    <t>F5H2A7</t>
  </si>
  <si>
    <t>Prefoldin subunit 3 OS=Homo sapiens GN=VBP1 PE=2 SV=1</t>
  </si>
  <si>
    <t>Q99615</t>
  </si>
  <si>
    <t>DnaJ homolog subfamily C member 7 OS=Homo sapiens GN=DNAJC7 PE=1 SV=2</t>
  </si>
  <si>
    <t>O00231</t>
  </si>
  <si>
    <t>26S proteasome non-ATPase regulatory subunit 11 OS=Homo sapiens GN=PSMD11 PE=1 SV=3</t>
  </si>
  <si>
    <t>H0YL69</t>
  </si>
  <si>
    <t>Proteasome subunit alpha type (Fragment) OS=Homo sapiens GN=PSMA4 PE=2 SV=1</t>
  </si>
  <si>
    <t>Q96HS1</t>
  </si>
  <si>
    <t>Serine/threonine-protein phosphatase PGAM5, mitochondrial OS=Homo sapiens GN=PGAM5 PE=1 SV=2</t>
  </si>
  <si>
    <t>B7Z2F4</t>
  </si>
  <si>
    <t>T-complex protein 1 subunit delta OS=Homo sapiens GN=CCT4 PE=2 SV=1</t>
  </si>
  <si>
    <t>F5H012</t>
  </si>
  <si>
    <t>E3 ubiquitin-protein ligase TRIM21 OS=Homo sapiens GN=TRIM21 PE=2 SV=1</t>
  </si>
  <si>
    <t>Q15046</t>
  </si>
  <si>
    <t>Lysine--tRNA ligase OS=Homo sapiens GN=KARS PE=1 SV=3</t>
  </si>
  <si>
    <t>P25685</t>
  </si>
  <si>
    <t>DnaJ homolog subfamily B member 1 OS=Homo sapiens GN=DNAJB1 PE=1 SV=4</t>
  </si>
  <si>
    <t>P62753</t>
  </si>
  <si>
    <t>40S ribosomal protein S6 OS=Homo sapiens GN=RPS6 PE=1 SV=1</t>
  </si>
  <si>
    <t>P04406</t>
  </si>
  <si>
    <t>Glyceraldehyde-3-phosphate dehydrogenase OS=Homo sapiens GN=GAPDH PE=1 SV=3</t>
  </si>
  <si>
    <t>Q07065</t>
  </si>
  <si>
    <t>Cytoskeleton-associated protein 4 OS=Homo sapiens GN=CKAP4 PE=1 SV=2</t>
  </si>
  <si>
    <t>Q5TCW7</t>
  </si>
  <si>
    <t>mRNA-capping enzyme OS=Homo sapiens GN=RNGTT PE=2 SV=1</t>
  </si>
  <si>
    <t>J3KTE4</t>
  </si>
  <si>
    <t>Ribosomal protein L19 OS=Homo sapiens GN=RPL19 PE=3 SV=1</t>
  </si>
  <si>
    <t>P54652</t>
  </si>
  <si>
    <t>Heat shock-related 70 kDa protein 2 OS=Homo sapiens GN=HSPA2 PE=1 SV=1</t>
  </si>
  <si>
    <t>P62906</t>
  </si>
  <si>
    <t>60S ribosomal protein L10a OS=Homo sapiens GN=RPL10A PE=1 SV=2</t>
  </si>
  <si>
    <t>B4DTG2</t>
  </si>
  <si>
    <t>Elongation factor 1-gamma OS=Homo sapiens GN=EEF1G PE=2 SV=1</t>
  </si>
  <si>
    <t>Q5TA95</t>
  </si>
  <si>
    <t>Tetratricopeptide repeat domain 4, isoform CRA_a OS=Homo sapiens GN=TTC4 PE=4 SV=1</t>
  </si>
  <si>
    <t>E7EUU4</t>
  </si>
  <si>
    <t>Eukaryotic translation initiation factor 4 gamma 1 OS=Homo sapiens GN=EIF4G1 PE=2 SV=1</t>
  </si>
  <si>
    <t>Q99832</t>
  </si>
  <si>
    <t>T-complex protein 1 subunit eta OS=Homo sapiens GN=CCT7 PE=1 SV=2</t>
  </si>
  <si>
    <t>H7C3T4</t>
  </si>
  <si>
    <t>Peroxiredoxin-4 (Fragment) OS=Homo sapiens GN=PRDX4 PE=4 SV=1</t>
  </si>
  <si>
    <t>Q9UNE7</t>
  </si>
  <si>
    <t>E3 ubiquitin-protein ligase CHIP OS=Homo sapiens GN=STUB1 PE=1 SV=2</t>
  </si>
  <si>
    <t>P60228</t>
  </si>
  <si>
    <t>Eukaryotic translation initiation factor 3 subunit E OS=Homo sapiens GN=EIF3E PE=1 SV=1</t>
  </si>
  <si>
    <t>E7EPA1</t>
  </si>
  <si>
    <t>Phosphoribosyl pyrophosphate synthase-associated protein 2 (Fragment) OS=Homo sapiens GN=PRPSAP2 PE=4 SV=1</t>
  </si>
  <si>
    <t>Q01804</t>
  </si>
  <si>
    <t>OTU domain-containing protein 4 OS=Homo sapiens GN=OTUD4 PE=1 SV=4</t>
  </si>
  <si>
    <t>P14923</t>
  </si>
  <si>
    <t>Junction plakoglobin OS=Homo sapiens GN=JUP PE=1 SV=3</t>
  </si>
  <si>
    <t>P11021</t>
  </si>
  <si>
    <t>78 kDa glucose-regulated protein OS=Homo sapiens GN=HSPA5 PE=1 SV=2</t>
  </si>
  <si>
    <t>P41091</t>
  </si>
  <si>
    <t>Eukaryotic translation initiation factor 2 subunit 3 OS=Homo sapiens GN=EIF2S3 PE=1 SV=3</t>
  </si>
  <si>
    <t>Q9Y657</t>
  </si>
  <si>
    <t>Spindlin-1 OS=Homo sapiens GN=SPIN1 PE=1 SV=3</t>
  </si>
  <si>
    <t>M0QXD5</t>
  </si>
  <si>
    <t>PIH1 domain-containing protein 1 (Fragment) OS=Homo sapiens GN=PIH1D1 PE=2 SV=1</t>
  </si>
  <si>
    <t>Q9UHV9</t>
  </si>
  <si>
    <t>Prefoldin subunit 2 OS=Homo sapiens GN=PFDN2 PE=1 SV=1</t>
  </si>
  <si>
    <t>Q15057</t>
  </si>
  <si>
    <t>Arf-GAP with coiled-coil, ANK repeat and PH domain-containing protein 2 OS=Homo sapiens GN=ACAP2 PE=1 SV=3</t>
  </si>
  <si>
    <t>H0YHC3</t>
  </si>
  <si>
    <t>Nucleosome assembly protein 1-like 1 (Fragment) OS=Homo sapiens GN=NAP1L1 PE=2 SV=1</t>
  </si>
  <si>
    <t>O43819</t>
  </si>
  <si>
    <t>Protein SCO2 homolog, mitochondrial OS=Homo sapiens GN=SCO2 PE=1 SV=3</t>
  </si>
  <si>
    <t>P19338</t>
  </si>
  <si>
    <t>Nucleolin OS=Homo sapiens GN=NCL PE=1 SV=3</t>
  </si>
  <si>
    <t>Q9NWS0</t>
  </si>
  <si>
    <t>PIH1 domain-containing protein 1 OS=Homo sapiens GN=PIH1D1 PE=1 SV=1</t>
  </si>
  <si>
    <t>Q9UHI6</t>
  </si>
  <si>
    <t>Probable ATP-dependent RNA helicase DDX20 OS=Homo sapiens GN=DDX20 PE=1 SV=2</t>
  </si>
  <si>
    <t>P62258</t>
  </si>
  <si>
    <t>14-3-3 protein epsilon OS=Homo sapiens GN=YWHAE PE=1 SV=1</t>
  </si>
  <si>
    <t>E9PKZ0</t>
  </si>
  <si>
    <t>60S ribosomal protein L8 (Fragment) OS=Homo sapiens GN=RPL8 PE=2 SV=1</t>
  </si>
  <si>
    <t>F8VPD4</t>
  </si>
  <si>
    <t>CAD protein OS=Homo sapiens GN=CAD PE=2 SV=1</t>
  </si>
  <si>
    <t>O00232</t>
  </si>
  <si>
    <t>26S proteasome non-ATPase regulatory subunit 12 OS=Homo sapiens GN=PSMD12 PE=1 SV=3</t>
  </si>
  <si>
    <t>P42704</t>
  </si>
  <si>
    <t>Leucine-rich PPR motif-containing protein, mitochondrial OS=Homo sapiens GN=LRPPRC PE=1 SV=3</t>
  </si>
  <si>
    <t>P20042</t>
  </si>
  <si>
    <t>Eukaryotic translation initiation factor 2 subunit 2 OS=Homo sapiens GN=EIF2S2 PE=1 SV=2</t>
  </si>
  <si>
    <t>G8JLB6</t>
  </si>
  <si>
    <t>Heterogeneous nuclear ribonucleoprotein H OS=Homo sapiens GN=HNRNPH1 PE=2 SV=1</t>
  </si>
  <si>
    <t>Q7KZF4</t>
  </si>
  <si>
    <t>Staphylococcal nuclease domain-containing protein 1 OS=Homo sapiens GN=SND1 PE=1 SV=1</t>
  </si>
  <si>
    <t>Q9H2J4</t>
  </si>
  <si>
    <t>Phosducin-like protein 3 OS=Homo sapiens GN=PDCL3 PE=1 SV=1</t>
  </si>
  <si>
    <t>P61981</t>
  </si>
  <si>
    <t>14-3-3 protein gamma OS=Homo sapiens GN=YWHAG PE=1 SV=2</t>
  </si>
  <si>
    <t>Q15365</t>
  </si>
  <si>
    <t>Poly(rC)-binding protein 1 OS=Homo sapiens GN=PCBP1 PE=1 SV=2</t>
  </si>
  <si>
    <t>H0YKD8</t>
  </si>
  <si>
    <t>60S ribosomal protein L28 OS=Homo sapiens GN=RPL28 PE=2 SV=1</t>
  </si>
  <si>
    <t>Q14126</t>
  </si>
  <si>
    <t>Desmoglein-2 OS=Homo sapiens GN=DSG2 PE=1 SV=2</t>
  </si>
  <si>
    <t>P62241</t>
  </si>
  <si>
    <t>40S ribosomal protein S8 OS=Homo sapiens GN=RPS8 PE=1 SV=2</t>
  </si>
  <si>
    <t>Q7Z417</t>
  </si>
  <si>
    <t>Nuclear fragile X mental retardation-interacting protein 2 OS=Homo sapiens GN=NUFIP2 PE=1 SV=1</t>
  </si>
  <si>
    <t>H7C463</t>
  </si>
  <si>
    <t>Mitochondrial inner membrane protein (Fragment) OS=Homo sapiens GN=IMMT PE=4 SV=1</t>
  </si>
  <si>
    <t>O43681</t>
  </si>
  <si>
    <t>ATPase ASNA1 OS=Homo sapiens GN=ASNA1 PE=1 SV=2</t>
  </si>
  <si>
    <t>O95071</t>
  </si>
  <si>
    <t>E3 ubiquitin-protein ligase UBR5 OS=Homo sapiens GN=UBR5 PE=1 SV=2</t>
  </si>
  <si>
    <t>J3KNJ2</t>
  </si>
  <si>
    <t>Eukaryotic translation initiation factor 3 subunit M (Fragment) OS=Homo sapiens GN=EIF3M PE=2 SV=1</t>
  </si>
  <si>
    <t>P23246</t>
  </si>
  <si>
    <t>Splicing factor, proline- and glutamine-rich OS=Homo sapiens GN=SFPQ PE=1 SV=2</t>
  </si>
  <si>
    <t>B1ALA9</t>
  </si>
  <si>
    <t>Ribose-phosphate pyrophosphokinase 1 OS=Homo sapiens GN=PRPS1 PE=2 SV=1</t>
  </si>
  <si>
    <t>H0YCK7</t>
  </si>
  <si>
    <t>Elongation factor 1-delta (Fragment) OS=Homo sapiens GN=EEF1D PE=4 SV=1</t>
  </si>
  <si>
    <t>P54886</t>
  </si>
  <si>
    <t>Delta-1-pyrroline-5-carboxylate synthase OS=Homo sapiens GN=ALDH18A1 PE=1 SV=2</t>
  </si>
  <si>
    <t>P06733</t>
  </si>
  <si>
    <t>Alpha-enolase OS=Homo sapiens GN=ENO1 PE=1 SV=2</t>
  </si>
  <si>
    <t>P62701</t>
  </si>
  <si>
    <t>40S ribosomal protein S4, X isoform OS=Homo sapiens GN=RPS4X PE=1 SV=2</t>
  </si>
  <si>
    <t>P46777</t>
  </si>
  <si>
    <t>60S ribosomal protein L5 OS=Homo sapiens GN=RPL5 PE=1 SV=3</t>
  </si>
  <si>
    <t>P38919</t>
  </si>
  <si>
    <t>Eukaryotic initiation factor 4A-III OS=Homo sapiens GN=EIF4A3 PE=1 SV=4</t>
  </si>
  <si>
    <t>A6NLM8</t>
  </si>
  <si>
    <t>Translocon-associated protein subunit delta OS=Homo sapiens GN=SSR4 PE=2 SV=1</t>
  </si>
  <si>
    <t>P62266</t>
  </si>
  <si>
    <t>40S ribosomal protein S23 OS=Homo sapiens GN=RPS23 PE=1 SV=3</t>
  </si>
  <si>
    <t>Q92616</t>
  </si>
  <si>
    <t>Translational activator GCN1 OS=Homo sapiens GN=GCN1L1 PE=1 SV=6</t>
  </si>
  <si>
    <t>K7EQA1</t>
  </si>
  <si>
    <t>Programmed cell death protein 5 OS=Homo sapiens GN=PDCD5 PE=2 SV=1</t>
  </si>
  <si>
    <t>P04350</t>
  </si>
  <si>
    <t>Tubulin beta-4A chain OS=Homo sapiens GN=TUBB4A PE=1 SV=2</t>
  </si>
  <si>
    <t>F8W7C6</t>
  </si>
  <si>
    <t>60S ribosomal protein L10 OS=Homo sapiens GN=RPL10 PE=2 SV=1</t>
  </si>
  <si>
    <t>Q13885</t>
  </si>
  <si>
    <t>Tubulin beta-2A chain OS=Homo sapiens GN=TUBB2A PE=1 SV=1</t>
  </si>
  <si>
    <t>H7C114</t>
  </si>
  <si>
    <t>Protein piccolo (Fragment) OS=Homo sapiens GN=PCLO PE=4 SV=1</t>
  </si>
  <si>
    <t>P15880</t>
  </si>
  <si>
    <t>40S ribosomal protein S2 OS=Homo sapiens GN=RPS2 PE=1 SV=2</t>
  </si>
  <si>
    <t>M0R2F8</t>
  </si>
  <si>
    <t>Mitochondrial import inner membrane translocase subunit TIM50 OS=Homo sapiens GN=TIMM50 PE=4 SV=2</t>
  </si>
  <si>
    <t>K7EJV9</t>
  </si>
  <si>
    <t>60S ribosomal protein L23a (Fragment) OS=Homo sapiens GN=RPL23A PE=3 SV=1</t>
  </si>
  <si>
    <t>P42766</t>
  </si>
  <si>
    <t>60S ribosomal protein L35 OS=Homo sapiens GN=RPL35 PE=1 SV=2</t>
  </si>
  <si>
    <t>B4DLW8</t>
  </si>
  <si>
    <t>Probable ATP-dependent RNA helicase DDX5 OS=Homo sapiens GN=DDX5 PE=2 SV=1</t>
  </si>
  <si>
    <t>E7ETK0</t>
  </si>
  <si>
    <t>40S ribosomal protein S24 OS=Homo sapiens GN=RPS24 PE=2 SV=1</t>
  </si>
  <si>
    <t>P62736</t>
  </si>
  <si>
    <t>Actin, aortic smooth muscle OS=Homo sapiens GN=ACTA2 PE=1 SV=1</t>
  </si>
  <si>
    <t>I7HJJ0</t>
  </si>
  <si>
    <t>ADP/ATP translocase 3 (Fragment) OS=Homo sapiens GN=SLC25A6 PE=2 SV=1</t>
  </si>
  <si>
    <t>M0R117</t>
  </si>
  <si>
    <t>60S ribosomal protein L18a OS=Homo sapiens GN=RPL18A PE=3 SV=1</t>
  </si>
  <si>
    <t>P31025</t>
  </si>
  <si>
    <t>Lipocalin-1 OS=Homo sapiens GN=LCN1 PE=1 SV=1</t>
  </si>
  <si>
    <t>M0R181</t>
  </si>
  <si>
    <t>60S ribosomal protein L21 (Fragment) OS=Homo sapiens GN=RPL21 PE=4 SV=1</t>
  </si>
  <si>
    <t>F5H157</t>
  </si>
  <si>
    <t>Ras-related protein Rab-35 (Fragment) OS=Homo sapiens GN=RAB35 PE=2 SV=1</t>
  </si>
  <si>
    <t>I3L1P4</t>
  </si>
  <si>
    <t>Proline-, glutamic acid- and leucine-rich protein 1 (Fragment) OS=Homo sapiens GN=PELP1 PE=4 SV=1</t>
  </si>
  <si>
    <t>D6R991</t>
  </si>
  <si>
    <t>Matrin-3 (Fragment) OS=Homo sapiens GN=MATR3 PE=2 SV=1</t>
  </si>
  <si>
    <t>B4DR63</t>
  </si>
  <si>
    <t>26S protease regulatory subunit 4 OS=Homo sapiens GN=PSMC1 PE=2 SV=1</t>
  </si>
  <si>
    <t>P61626</t>
  </si>
  <si>
    <t>Lysozyme C OS=Homo sapiens GN=LYZ PE=1 SV=1</t>
  </si>
  <si>
    <t>J3KRP2</t>
  </si>
  <si>
    <t>26S protease regulatory subunit 8 (Fragment) OS=Homo sapiens GN=PSMC5 PE=2 SV=1</t>
  </si>
  <si>
    <t>Q14152</t>
  </si>
  <si>
    <t>Eukaryotic translation initiation factor 3 subunit A OS=Homo sapiens GN=EIF3A PE=1 SV=1</t>
  </si>
  <si>
    <t>E7EQS9</t>
  </si>
  <si>
    <t>tRNA-splicing ligase RtcB homolog OS=Homo sapiens GN=RTCB PE=2 SV=2</t>
  </si>
  <si>
    <t>A8MX94</t>
  </si>
  <si>
    <t>Glutathione S-transferase P OS=Homo sapiens GN=GSTP1 PE=2 SV=1</t>
  </si>
  <si>
    <t>P63092</t>
  </si>
  <si>
    <t>Guanine nucleotide-binding protein G(s) subunit alpha isoforms short OS=Homo sapiens GN=GNAS PE=1 SV=1</t>
  </si>
  <si>
    <t>E9PKH2</t>
  </si>
  <si>
    <t>Serpin H1 OS=Homo sapiens GN=SERPINH1 PE=2 SV=1</t>
  </si>
  <si>
    <t>P02765</t>
  </si>
  <si>
    <t>Alpha-2-HS-glycoprotein OS=Homo sapiens GN=AHSG PE=1 SV=1</t>
  </si>
  <si>
    <t>H7C3K3</t>
  </si>
  <si>
    <t>Arf-GAP with coiled-coil, ANK repeat and PH domain-containing protein 2 (Fragment) OS=Homo sapiens GN=ACAP2 PE=4 SV=2</t>
  </si>
  <si>
    <t>B4DKM5</t>
  </si>
  <si>
    <t>Voltage-dependent anion-selective channel protein 2 OS=Homo sapiens GN=VDAC2 PE=2 SV=1</t>
  </si>
  <si>
    <t>Q9P2E9</t>
  </si>
  <si>
    <t>Ribosome-binding protein 1 OS=Homo sapiens GN=RRBP1 PE=1 SV=4</t>
  </si>
  <si>
    <t>Q14344</t>
  </si>
  <si>
    <t>Guanine nucleotide-binding protein subunit alpha-13 OS=Homo sapiens GN=GNA13 PE=1 SV=2</t>
  </si>
  <si>
    <t>G3V3M6</t>
  </si>
  <si>
    <t>DNA-(apurinic or apyrimidinic site) lyase (Fragment) OS=Homo sapiens GN=APEX1 PE=2 SV=1</t>
  </si>
  <si>
    <t>Q8NE71</t>
  </si>
  <si>
    <t>ATP-binding cassette sub-family F member 1 OS=Homo sapiens GN=ABCF1 PE=1 SV=2</t>
  </si>
  <si>
    <t>B1AKP7</t>
  </si>
  <si>
    <t>Q9ULV4</t>
  </si>
  <si>
    <t>Coronin-1C OS=Homo sapiens GN=CORO1C PE=1 SV=1</t>
  </si>
  <si>
    <t>H3BPZ1</t>
  </si>
  <si>
    <t>Very-long-chain (3R)-3-hydroxyacyl-[acyl-carrier protein] dehydratase 3 OS=Homo sapiens GN=PTPLAD1 PE=2 SV=1</t>
  </si>
  <si>
    <t>D6RDY6</t>
  </si>
  <si>
    <t>Signal recognition particle subunit SRP72 (Fragment) OS=Homo sapiens GN=SRP72 PE=2 SV=2</t>
  </si>
  <si>
    <t>Q6UB35</t>
  </si>
  <si>
    <t>Monofunctional C1-tetrahydrofolate synthase, mitochondrial OS=Homo sapiens GN=MTHFD1L PE=1 SV=1</t>
  </si>
  <si>
    <t>P35813</t>
  </si>
  <si>
    <t>Protein phosphatase 1A OS=Homo sapiens GN=PPM1A PE=1 SV=1</t>
  </si>
  <si>
    <t>Q9BXP5</t>
  </si>
  <si>
    <t>Serrate RNA effector molecule homolog OS=Homo sapiens GN=SRRT PE=1 SV=1</t>
  </si>
  <si>
    <t>P06737</t>
  </si>
  <si>
    <t>Glycogen phosphorylase, liver form OS=Homo sapiens GN=PYGL PE=1 SV=4</t>
  </si>
  <si>
    <t>Q8WWM7</t>
  </si>
  <si>
    <t>Ataxin-2-like protein OS=Homo sapiens GN=ATXN2L PE=1 SV=2</t>
  </si>
  <si>
    <t>Q00341</t>
  </si>
  <si>
    <t>Vigilin OS=Homo sapiens GN=HDLBP PE=1 SV=2</t>
  </si>
  <si>
    <t>B4DUC5</t>
  </si>
  <si>
    <t>Uncharacterized protein OS=Homo sapiens GN=CSE1L PE=2 SV=1</t>
  </si>
  <si>
    <t>F8W726</t>
  </si>
  <si>
    <t>Ubiquitin-associated protein 2-like OS=Homo sapiens GN=UBAP2L PE=2 SV=1</t>
  </si>
  <si>
    <t>Q9Y5B9</t>
  </si>
  <si>
    <t>FACT complex subunit SPT16 OS=Homo sapiens GN=SUPT16H PE=1 SV=1</t>
  </si>
  <si>
    <t>Q2NL82</t>
  </si>
  <si>
    <t>Pre-rRNA-processing protein TSR1 homolog OS=Homo sapiens GN=TSR1 PE=1 SV=1</t>
  </si>
  <si>
    <t>P42285</t>
  </si>
  <si>
    <t>Superkiller viralicidic activity 2-like 2 OS=Homo sapiens GN=SKIV2L2 PE=1 SV=3</t>
  </si>
  <si>
    <t>I3L3A8</t>
  </si>
  <si>
    <t>Proline-, glutamic acid- and leucine-rich protein 1 OS=Homo sapiens GN=PELP1 PE=2 SV=1</t>
  </si>
  <si>
    <t>J3QRU1</t>
  </si>
  <si>
    <t>Tyrosine-protein kinase Yes OS=Homo sapiens GN=YES1 PE=2 SV=1</t>
  </si>
  <si>
    <t>F5H6X6</t>
  </si>
  <si>
    <t>Neutral alpha-glucosidase AB OS=Homo sapiens GN=GANAB PE=2 SV=1</t>
  </si>
  <si>
    <t>B4E3P0</t>
  </si>
  <si>
    <t>ATP-citrate synthase OS=Homo sapiens GN=ACLY PE=2 SV=1</t>
  </si>
  <si>
    <t>O60841</t>
  </si>
  <si>
    <t>Eukaryotic translation initiation factor 5B OS=Homo sapiens GN=EIF5B PE=1 SV=4</t>
  </si>
  <si>
    <t>H0Y3P2</t>
  </si>
  <si>
    <t>Eukaryotic translation initiation factor 4 gamma 2 OS=Homo sapiens GN=EIF4G2 PE=2 SV=1</t>
  </si>
  <si>
    <t>E9PL22</t>
  </si>
  <si>
    <t>Hypoxia up-regulated protein 1 OS=Homo sapiens GN=HYOU1 PE=3 SV=1</t>
  </si>
  <si>
    <t>P46940</t>
  </si>
  <si>
    <t>Ras GTPase-activating-like protein IQGAP1 OS=Homo sapiens GN=IQGAP1 PE=1 SV=1</t>
  </si>
  <si>
    <t>F5H1H2</t>
  </si>
  <si>
    <t>Cell division cycle and apoptosis regulator protein 1 (Fragment) OS=Homo sapiens GN=CCAR1 PE=2 SV=1</t>
  </si>
  <si>
    <t>H0YCK3</t>
  </si>
  <si>
    <t>Double-stranded RNA-specific adenosine deaminase (Fragment) OS=Homo sapiens GN=ADAR PE=2 SV=1</t>
  </si>
  <si>
    <t>O15042</t>
  </si>
  <si>
    <t>U2 snRNP-associated SURP motif-containing protein OS=Homo sapiens GN=U2SURP PE=1 SV=2</t>
  </si>
  <si>
    <t>H7BZJ7</t>
  </si>
  <si>
    <t>Fanconi anemia group D2 protein (Fragment) OS=Homo sapiens GN=FANCD2 PE=4 SV=1</t>
  </si>
  <si>
    <t>F8W7R3</t>
  </si>
  <si>
    <t>Fanconi anemia group I protein OS=Homo sapiens GN=FANCI PE=2 SV=1</t>
  </si>
  <si>
    <t>Q9UQE7</t>
  </si>
  <si>
    <t>Structural maintenance of chromosomes protein 3 OS=Homo sapiens GN=SMC3 PE=1 SV=2</t>
  </si>
  <si>
    <t>P11387</t>
  </si>
  <si>
    <t>DNA topoisomerase 1 OS=Homo sapiens GN=TOP1 PE=1 SV=2</t>
  </si>
  <si>
    <t>P52756</t>
  </si>
  <si>
    <t>RNA-binding protein 5 OS=Homo sapiens GN=RBM5 PE=1 SV=2</t>
  </si>
  <si>
    <t>P26640</t>
  </si>
  <si>
    <t>Valine--tRNA ligase OS=Homo sapiens GN=VARS PE=1 SV=4</t>
  </si>
  <si>
    <t>F8W6L6</t>
  </si>
  <si>
    <t>Myosin-10 OS=Homo sapiens GN=MYH10 PE=2 SV=1</t>
  </si>
  <si>
    <t>Q96KR1</t>
  </si>
  <si>
    <t>Zinc finger RNA-binding protein OS=Homo sapiens GN=ZFR PE=1 SV=2</t>
  </si>
  <si>
    <t>Q9NXF1</t>
  </si>
  <si>
    <t>Testis-expressed sequence 10 protein OS=Homo sapiens GN=TEX10 PE=1 SV=2</t>
  </si>
  <si>
    <t>Q9ULT8</t>
  </si>
  <si>
    <t>E3 ubiquitin-protein ligase HECTD1 OS=Homo sapiens GN=HECTD1 PE=1 SV=3</t>
  </si>
  <si>
    <t>Q14160</t>
  </si>
  <si>
    <t>Protein scribble homolog OS=Homo sapiens GN=SCRIB PE=1 SV=4</t>
  </si>
  <si>
    <t>I3L2C7</t>
  </si>
  <si>
    <t>Gem-associated protein 4 OS=Homo sapiens GN=GEMIN4 PE=2 SV=1</t>
  </si>
  <si>
    <t>J3KN10</t>
  </si>
  <si>
    <t>Phosphatidylinositol 4-kinase alpha OS=Homo sapiens GN=PI4KA PE=2 SV=1</t>
  </si>
  <si>
    <t>H3BND8</t>
  </si>
  <si>
    <t>Ubiquitin carboxyl-terminal hydrolase (Fragment) OS=Homo sapiens GN=USP7 PE=2 SV=1</t>
  </si>
  <si>
    <t>Q15386</t>
  </si>
  <si>
    <t>Ubiquitin-protein ligase E3C OS=Homo sapiens GN=UBE3C PE=1 SV=3</t>
  </si>
  <si>
    <t>Q9BSJ8</t>
  </si>
  <si>
    <t>Extended synaptotagmin-1 OS=Homo sapiens GN=ESYT1 PE=1 SV=1</t>
  </si>
  <si>
    <t>Q9Y2A7</t>
  </si>
  <si>
    <t>Nck-associated protein 1 OS=Homo sapiens GN=NCKAP1 PE=1 SV=1</t>
  </si>
  <si>
    <t>Q14683</t>
  </si>
  <si>
    <t>Structural maintenance of chromosomes protein 1A OS=Homo sapiens GN=SMC1A PE=1 SV=2</t>
  </si>
  <si>
    <t>J3KQ96</t>
  </si>
  <si>
    <t>Treacle protein (Fragment) OS=Homo sapiens GN=TCOF1 PE=2 SV=1</t>
  </si>
  <si>
    <t>I3L2B0</t>
  </si>
  <si>
    <t>Clustered mitochondria protein homolog (Fragment) OS=Homo sapiens GN=CLUH PE=2 SV=2</t>
  </si>
  <si>
    <t>E7EX90</t>
  </si>
  <si>
    <t>Uncharacterized protein OS=Homo sapiens GN=DCTN1 PE=4 SV=1</t>
  </si>
  <si>
    <t>Q6P2E9</t>
  </si>
  <si>
    <t>Enhancer of mRNA-decapping protein 4 OS=Homo sapiens GN=EDC4 PE=1 SV=1</t>
  </si>
  <si>
    <t>P48634</t>
  </si>
  <si>
    <t>Protein PRRC2A OS=Homo sapiens GN=PRRC2A PE=1 SV=3</t>
  </si>
  <si>
    <t>O75369</t>
  </si>
  <si>
    <t>Filamin-B OS=Homo sapiens GN=FLNB PE=1 SV=2</t>
  </si>
  <si>
    <t>B5MEG5</t>
  </si>
  <si>
    <t>Ubiquitin carboxyl-terminal hydrolase OS=Homo sapiens GN=USP19 PE=2 SV=1</t>
  </si>
  <si>
    <t>Q9NU22</t>
  </si>
  <si>
    <t>Midasin OS=Homo sapiens GN=MDN1 PE=1 SV=2</t>
  </si>
  <si>
    <t>P46821</t>
  </si>
  <si>
    <t>Microtubule-associated protein 1B OS=Homo sapiens GN=MAP1B PE=1 SV=2</t>
  </si>
  <si>
    <t>P18583</t>
  </si>
  <si>
    <t>Protein SON OS=Homo sapiens GN=SON PE=1 SV=4</t>
  </si>
  <si>
    <t>E7EPN9</t>
  </si>
  <si>
    <t>Protein PRRC2C OS=Homo sapiens GN=PRRC2C PE=2 SV=1</t>
  </si>
  <si>
    <t>F5H136</t>
  </si>
  <si>
    <t>T-complex protein 1 subunit alpha (Fragment) OS=Homo sapiens GN=TCP1 PE=2 SV=1</t>
  </si>
  <si>
    <t>A8K7Q2</t>
  </si>
  <si>
    <t>Heat shock cognate 71 kDa protein OS=Homo sapiens GN=HSPA8 PE=2 SV=1</t>
  </si>
  <si>
    <t>B7Z9L0</t>
  </si>
  <si>
    <t>A8MUD9</t>
  </si>
  <si>
    <t>60S ribosomal protein L7 OS=Homo sapiens GN=RPL7 PE=3 SV=1</t>
  </si>
  <si>
    <t>P61247</t>
  </si>
  <si>
    <t>40S ribosomal protein S3a OS=Homo sapiens GN=RPS3A PE=1 SV=2</t>
  </si>
  <si>
    <t>K7EJT5</t>
  </si>
  <si>
    <t>60S ribosomal protein L22 (Fragment) OS=Homo sapiens GN=RPL22 PE=2 SV=1</t>
  </si>
  <si>
    <t>H0YFX9</t>
  </si>
  <si>
    <t>Histone H2A (Fragment) OS=Homo sapiens GN=H2AFJ PE=2 SV=1</t>
  </si>
  <si>
    <t>H0Y9Y4</t>
  </si>
  <si>
    <t>40S ribosomal protein S3a (Fragment) OS=Homo sapiens GN=RPS3A PE=3 SV=1</t>
  </si>
  <si>
    <t>B4DXE2</t>
  </si>
  <si>
    <t>BAG family molecular chaperone regulator 2 OS=Homo sapiens GN=BAG2 PE=2 SV=1</t>
  </si>
  <si>
    <t>Q04695</t>
  </si>
  <si>
    <t>Keratin, type I cytoskeletal 17 OS=Homo sapiens GN=KRT17 PE=1 SV=2</t>
  </si>
  <si>
    <t>H0YEU2</t>
  </si>
  <si>
    <t>40S ribosomal protein S3 (Fragment) OS=Homo sapiens GN=RPS3 PE=3 SV=1</t>
  </si>
  <si>
    <t>P61978</t>
  </si>
  <si>
    <t>Heterogeneous nuclear ribonucleoprotein K OS=Homo sapiens GN=HNRNPK PE=1 SV=1</t>
  </si>
  <si>
    <t>B4DEV8</t>
  </si>
  <si>
    <t>Proteasome subunit alpha type OS=Homo sapiens GN=PSMA1 PE=2 SV=1</t>
  </si>
  <si>
    <t>Q9UNM6</t>
  </si>
  <si>
    <t>26S proteasome non-ATPase regulatory subunit 13 OS=Homo sapiens GN=PSMD13 PE=1 SV=2</t>
  </si>
  <si>
    <t>D6RAF8</t>
  </si>
  <si>
    <t>Heterogeneous nuclear ribonucleoprotein D0 (Fragment) OS=Homo sapiens GN=HNRNPD PE=2 SV=1</t>
  </si>
  <si>
    <t>P06899</t>
  </si>
  <si>
    <t>Histone H2B type 1-J OS=Homo sapiens GN=HIST1H2BJ PE=1 SV=3</t>
  </si>
  <si>
    <t>J3KTJ3</t>
  </si>
  <si>
    <t>60S ribosomal protein L23 OS=Homo sapiens GN=RPL23 PE=3 SV=1</t>
  </si>
  <si>
    <t>E7EQV3</t>
  </si>
  <si>
    <t>Polyadenylate-binding protein 1 OS=Homo sapiens GN=PABPC1 PE=2 SV=1</t>
  </si>
  <si>
    <t>P60891</t>
  </si>
  <si>
    <t>Ribose-phosphate pyrophosphokinase 1 OS=Homo sapiens GN=PRPS1 PE=1 SV=2</t>
  </si>
  <si>
    <t>K7EMD9</t>
  </si>
  <si>
    <t>Keratin, type I cytoskeletal 13 (Fragment) OS=Homo sapiens GN=KRT13 PE=2 SV=1</t>
  </si>
  <si>
    <t>G3V5W5</t>
  </si>
  <si>
    <t>Protein arginine N-methyltransferase 5 OS=Homo sapiens GN=PRMT5 PE=2 SV=1</t>
  </si>
  <si>
    <t>H7BY10</t>
  </si>
  <si>
    <t>P60866</t>
  </si>
  <si>
    <t>40S ribosomal protein S20 OS=Homo sapiens GN=RPS20 PE=1 SV=1</t>
  </si>
  <si>
    <t>D6RG13</t>
  </si>
  <si>
    <t>K7ERG4</t>
  </si>
  <si>
    <t>Small nuclear ribonucleoprotein Sm D2 OS=Homo sapiens GN=SNRPD2 PE=2 SV=1</t>
  </si>
  <si>
    <t>H0YIB4</t>
  </si>
  <si>
    <t>Serine/arginine-rich-splicing factor 9 (Fragment) OS=Homo sapiens GN=SRSF9 PE=4 SV=2</t>
  </si>
  <si>
    <t>J3KRB3</t>
  </si>
  <si>
    <t>60S ribosomal protein L17 (Fragment) OS=Homo sapiens GN=RPL17 PE=3 SV=2</t>
  </si>
  <si>
    <t>P01614</t>
  </si>
  <si>
    <t>Ig kappa chain V-II region Cum OS=Homo sapiens PE=1 SV=1</t>
  </si>
  <si>
    <t>P67809</t>
  </si>
  <si>
    <t>Nuclease-sensitive element-binding protein 1 OS=Homo sapiens GN=YBX1 PE=1 SV=3</t>
  </si>
  <si>
    <t>Q9NVI7</t>
  </si>
  <si>
    <t>ATPase family AAA domain-containing protein 3A OS=Homo sapiens GN=ATAD3A PE=1 SV=2</t>
  </si>
  <si>
    <t>P01616</t>
  </si>
  <si>
    <t>Ig kappa chain V-II region MIL OS=Homo sapiens PE=1 SV=1</t>
  </si>
  <si>
    <t>P60174</t>
  </si>
  <si>
    <t>Triosephosphate isomerase OS=Homo sapiens GN=TPI1 PE=1 SV=3</t>
  </si>
  <si>
    <t>B4DE64</t>
  </si>
  <si>
    <t>P07737</t>
  </si>
  <si>
    <t>Profilin-1 OS=Homo sapiens GN=PFN1 PE=1 SV=2</t>
  </si>
  <si>
    <t>A6NE09</t>
  </si>
  <si>
    <t>40S ribosomal protein SA OS=Homo sapiens GN=RPSAP58 PE=3 SV=1</t>
  </si>
  <si>
    <t>G3V251</t>
  </si>
  <si>
    <t>Heterogeneous nuclear ribonucleoproteins C1/C2 (Fragment) OS=Homo sapiens GN=HNRNPC PE=2 SV=1</t>
  </si>
  <si>
    <t>D6RAC2</t>
  </si>
  <si>
    <t>Guanine nucleotide-binding protein subunit beta-2-like 1 OS=Homo sapiens GN=GNB2L1 PE=2 SV=1</t>
  </si>
  <si>
    <t>F8VZS0</t>
  </si>
  <si>
    <t>60S acidic ribosomal protein P0 (Fragment) OS=Homo sapiens GN=RPLP0 PE=3 SV=1</t>
  </si>
  <si>
    <t>K7EP16</t>
  </si>
  <si>
    <t>Eukaryotic translation initiation factor 3 subunit G (Fragment) OS=Homo sapiens GN=EIF3G PE=2 SV=1</t>
  </si>
  <si>
    <t>F5GWP8</t>
  </si>
  <si>
    <t>Junction plakoglobin OS=Homo sapiens GN=JUP PE=2 SV=1</t>
  </si>
  <si>
    <t>H0YMN7</t>
  </si>
  <si>
    <t>Ras-related protein Rab-8B OS=Homo sapiens GN=RAB8B PE=2 SV=1</t>
  </si>
  <si>
    <t>F2Z388</t>
  </si>
  <si>
    <t>60S ribosomal protein L35 OS=Homo sapiens GN=RPL35 PE=3 SV=1</t>
  </si>
  <si>
    <t>P12956</t>
  </si>
  <si>
    <t>X-ray repair cross-complementing protein 6 OS=Homo sapiens GN=XRCC6 PE=1 SV=2</t>
  </si>
  <si>
    <t>P08727</t>
  </si>
  <si>
    <t>Keratin, type I cytoskeletal 19 OS=Homo sapiens GN=KRT19 PE=1 SV=4</t>
  </si>
  <si>
    <t>K7EM13</t>
  </si>
  <si>
    <t>cAMP-dependent protein kinase type I-alpha regulatory subunit (Fragment) OS=Homo sapiens GN=PRKAR1A PE=4 SV=1</t>
  </si>
  <si>
    <t>Q5T6W2</t>
  </si>
  <si>
    <t>Heterogeneous nuclear ribonucleoprotein K (Fragment) OS=Homo sapiens GN=HNRNPK PE=2 SV=1</t>
  </si>
  <si>
    <t>J3QRR5</t>
  </si>
  <si>
    <t>RNA-binding protein 4 OS=Homo sapiens GN=RBM4 PE=2 SV=1</t>
  </si>
  <si>
    <t>I3L0S1</t>
  </si>
  <si>
    <t>K7EIH8</t>
  </si>
  <si>
    <t>DnaJ homolog subfamily C member 7 (Fragment) OS=Homo sapiens GN=DNAJC7 PE=2 SV=2</t>
  </si>
  <si>
    <t>F8WCZ4</t>
  </si>
  <si>
    <t>DnaJ homolog subfamily B member 6 OS=Homo sapiens GN=DNAJB6 PE=2 SV=1</t>
  </si>
  <si>
    <t>O00148</t>
  </si>
  <si>
    <t>ATP-dependent RNA helicase DDX39A OS=Homo sapiens GN=DDX39A PE=1 SV=2</t>
  </si>
  <si>
    <t>A8MXH2</t>
  </si>
  <si>
    <t>Nucleosome assembly protein 1-like 4 (Fragment) OS=Homo sapiens GN=NAP1L4 PE=2 SV=2</t>
  </si>
  <si>
    <t>H0YJS6</t>
  </si>
  <si>
    <t>Sec1 family domain-containing protein 1 (Fragment) OS=Homo sapiens GN=SCFD1 PE=4 SV=1</t>
  </si>
  <si>
    <t>Q5TEC6</t>
  </si>
  <si>
    <t>Histone H3 OS=Homo sapiens GN=HIST2H3PS2 PE=1 SV=1</t>
  </si>
  <si>
    <t>P62136</t>
  </si>
  <si>
    <t>Serine/threonine-protein phosphatase PP1-alpha catalytic subunit OS=Homo sapiens GN=PPP1CA PE=1 SV=1</t>
  </si>
  <si>
    <t>F8VR82</t>
  </si>
  <si>
    <t>Serine/threonine-protein phosphatase OS=Homo sapiens GN=PPP1CC PE=2 SV=1</t>
  </si>
  <si>
    <t>Q8N1F7</t>
  </si>
  <si>
    <t>Nuclear pore complex protein Nup93 OS=Homo sapiens GN=NUP93 PE=1 SV=2</t>
  </si>
  <si>
    <t>P18077</t>
  </si>
  <si>
    <t>60S ribosomal protein L35a OS=Homo sapiens GN=RPL35A PE=1 SV=2</t>
  </si>
  <si>
    <t>H3BQN4</t>
  </si>
  <si>
    <t>Fructose-bisphosphate aldolase OS=Homo sapiens GN=ALDOA PE=2 SV=1</t>
  </si>
  <si>
    <t>B4DNJ6</t>
  </si>
  <si>
    <t>Serine-threonine kinase receptor-associated protein OS=Homo sapiens GN=STRAP PE=2 SV=1</t>
  </si>
  <si>
    <t>H0Y6E7</t>
  </si>
  <si>
    <t>RNA-binding motif protein, X chromosome, N-terminally processed (Fragment) OS=Homo sapiens GN=RBMX PE=4 SV=2</t>
  </si>
  <si>
    <t>Q5SRQ6</t>
  </si>
  <si>
    <t>Casein kinase 2, beta polypeptide, isoform CRA_d OS=Homo sapiens GN=CSNK2B PE=4 SV=2</t>
  </si>
  <si>
    <t>Q5XKE5</t>
  </si>
  <si>
    <t>Keratin, type II cytoskeletal 79 OS=Homo sapiens GN=KRT79 PE=1 SV=2</t>
  </si>
  <si>
    <t>Q9Y4R8</t>
  </si>
  <si>
    <t>Telomere length regulation protein TEL2 homolog OS=Homo sapiens GN=TELO2 PE=1 SV=2</t>
  </si>
  <si>
    <t>P14866</t>
  </si>
  <si>
    <t>Heterogeneous nuclear ribonucleoprotein L OS=Homo sapiens GN=HNRNPL PE=1 SV=2</t>
  </si>
  <si>
    <t>A2T926</t>
  </si>
  <si>
    <t>Thymopentin OS=Homo sapiens GN=TMPO PE=2 SV=1</t>
  </si>
  <si>
    <t>F6VDH7</t>
  </si>
  <si>
    <t>Hsc70-interacting protein (Fragment) OS=Homo sapiens GN=ST13 PE=2 SV=1</t>
  </si>
  <si>
    <t>J3KMX5</t>
  </si>
  <si>
    <t>40S ribosomal protein S13 OS=Homo sapiens GN=RPS13 PE=2 SV=1</t>
  </si>
  <si>
    <t>H0YKE7</t>
  </si>
  <si>
    <t>Calcineurin B homologous protein 1 OS=Homo sapiens GN=CHP1 PE=2 SV=1</t>
  </si>
  <si>
    <t>Q5SZU1</t>
  </si>
  <si>
    <t>D-3-phosphoglycerate dehydrogenase OS=Homo sapiens GN=PHGDH PE=2 SV=1</t>
  </si>
  <si>
    <t>Q9Y5M8</t>
  </si>
  <si>
    <t>Signal recognition particle receptor subunit beta OS=Homo sapiens GN=SRPRB PE=1 SV=3</t>
  </si>
  <si>
    <t>P32119</t>
  </si>
  <si>
    <t>Peroxiredoxin-2 OS=Homo sapiens GN=PRDX2 PE=1 SV=5</t>
  </si>
  <si>
    <t>B1AM48</t>
  </si>
  <si>
    <t>ELAV-like protein 2 (Fragment) OS=Homo sapiens GN=ELAVL2 PE=2 SV=1</t>
  </si>
  <si>
    <t>J3QRG6</t>
  </si>
  <si>
    <t>Cyclin-dependent kinase inhibitor 2A, isoforms 1/2/3 OS=Homo sapiens GN=CDKN2A PE=2 SV=1</t>
  </si>
  <si>
    <t>B1AHD1</t>
  </si>
  <si>
    <t>NHP2-like protein 1 OS=Homo sapiens GN=NHP2L1 PE=2 SV=1</t>
  </si>
  <si>
    <t>B4DJC3</t>
  </si>
  <si>
    <t>Histone H2A OS=Homo sapiens GN=H2AFY PE=2 SV=1</t>
  </si>
  <si>
    <t>P06576</t>
  </si>
  <si>
    <t>ATP synthase subunit beta, mitochondrial OS=Homo sapiens GN=ATP5B PE=1 SV=3</t>
  </si>
  <si>
    <t>B7Z8J4</t>
  </si>
  <si>
    <t>Glycylpeptide N-tetradecanoyltransferase 1 OS=Homo sapiens GN=NMT1 PE=2 SV=1</t>
  </si>
  <si>
    <t>Q5JPT9</t>
  </si>
  <si>
    <t>Pyruvate dehydrogenase E1 component subunit alpha, somatic form, mitochondrial (Fragment) OS=Homo sapiens GN=PDHA1 PE=2 SV=2</t>
  </si>
  <si>
    <t>E7EUY5</t>
  </si>
  <si>
    <t>Single-stranded DNA-binding protein (Fragment) OS=Homo sapiens GN=SSBP1 PE=2 SV=1</t>
  </si>
  <si>
    <t>E9PNP3</t>
  </si>
  <si>
    <t>Mth938 domain-containing protein OS=Homo sapiens GN=AAMDC PE=2 SV=1</t>
  </si>
  <si>
    <t>H0YJC0</t>
  </si>
  <si>
    <t>26S protease regulatory subunit 10B (Fragment) OS=Homo sapiens GN=PSMC6 PE=4 SV=1</t>
  </si>
  <si>
    <t>M0R0P7</t>
  </si>
  <si>
    <t>Q9UG63</t>
  </si>
  <si>
    <t>ATP-binding cassette sub-family F member 2 OS=Homo sapiens GN=ABCF2 PE=1 SV=2</t>
  </si>
  <si>
    <t>H0YCQ8</t>
  </si>
  <si>
    <t>Eukaryotic translation initiation factor 3 subunit M (Fragment) OS=Homo sapiens GN=EIF3M PE=2 SV=2</t>
  </si>
  <si>
    <t>A6NLN1</t>
  </si>
  <si>
    <t>Polypyrimidine tract binding protein 1, isoform CRA_e OS=Homo sapiens GN=PTBP1 PE=4 SV=3</t>
  </si>
  <si>
    <t>E5RIU6</t>
  </si>
  <si>
    <t>Cyclin-dependent kinase 1 (Fragment) OS=Homo sapiens GN=CDK1 PE=2 SV=2</t>
  </si>
  <si>
    <t>Q8ND98</t>
  </si>
  <si>
    <t>Putative uncharacterized protein DKFZp434B156 OS=Homo sapiens GN=DKFZp434B156 PE=2 SV=1</t>
  </si>
  <si>
    <t>F8WE04</t>
  </si>
  <si>
    <t>Heat shock protein beta-1 OS=Homo sapiens GN=HSPB1 PE=2 SV=1</t>
  </si>
  <si>
    <t>J3QLR8</t>
  </si>
  <si>
    <t>28S ribosomal protein S23, mitochondrial OS=Homo sapiens GN=MRPS23 PE=2 SV=1</t>
  </si>
  <si>
    <t>P08758</t>
  </si>
  <si>
    <t>Annexin A5 OS=Homo sapiens GN=ANXA5 PE=1 SV=2</t>
  </si>
  <si>
    <t>C9J363</t>
  </si>
  <si>
    <t>Programmed cell death 10, isoform CRA_b OS=Homo sapiens GN=PDCD10 PE=4 SV=1</t>
  </si>
  <si>
    <t>G3V438</t>
  </si>
  <si>
    <t>Activator of 90 kDa heat shock protein ATPase homolog 1 (Fragment) OS=Homo sapiens GN=AHSA1 PE=2 SV=1</t>
  </si>
  <si>
    <t>Q16891</t>
  </si>
  <si>
    <t>Mitochondrial inner membrane protein OS=Homo sapiens GN=IMMT PE=1 SV=1</t>
  </si>
  <si>
    <t>P31942</t>
  </si>
  <si>
    <t>Heterogeneous nuclear ribonucleoprotein H3 OS=Homo sapiens GN=HNRNPH3 PE=1 SV=2</t>
  </si>
  <si>
    <t>E7ESI2</t>
  </si>
  <si>
    <t>Cyclin-dependent kinase 2 OS=Homo sapiens GN=CDK2 PE=2 SV=1</t>
  </si>
  <si>
    <t>P04181</t>
  </si>
  <si>
    <t>Ornithine aminotransferase, mitochondrial OS=Homo sapiens GN=OAT PE=1 SV=1</t>
  </si>
  <si>
    <t>C9IZL7</t>
  </si>
  <si>
    <t>Non-POU domain-containing octamer-binding protein (Fragment) OS=Homo sapiens GN=NONO PE=2 SV=1</t>
  </si>
  <si>
    <t>B4DXP5</t>
  </si>
  <si>
    <t>Poly(rC)-binding protein 2 OS=Homo sapiens GN=PCBP2 PE=2 SV=1</t>
  </si>
  <si>
    <t>P47897</t>
  </si>
  <si>
    <t>Glutamine--tRNA ligase OS=Homo sapiens GN=QARS PE=1 SV=1</t>
  </si>
  <si>
    <t>P18669</t>
  </si>
  <si>
    <t>Phosphoglycerate mutase 1 OS=Homo sapiens GN=PGAM1 PE=1 SV=2</t>
  </si>
  <si>
    <t>I3L3C4</t>
  </si>
  <si>
    <t>Ribosomal L1 domain-containing protein 1 (Fragment) OS=Homo sapiens GN=RSL1D1 PE=2 SV=1</t>
  </si>
  <si>
    <t>J3KP33</t>
  </si>
  <si>
    <t>Cellular tumor antigen p53 OS=Homo sapiens GN=TP53 PE=2 SV=1</t>
  </si>
  <si>
    <t>F5GX33</t>
  </si>
  <si>
    <t>Calcium-binding mitochondrial carrier protein Aralar2 OS=Homo sapiens GN=SLC25A13 PE=2 SV=1</t>
  </si>
  <si>
    <t>P35250</t>
  </si>
  <si>
    <t>Replication factor C subunit 2 OS=Homo sapiens GN=RFC2 PE=1 SV=3</t>
  </si>
  <si>
    <t>O75489</t>
  </si>
  <si>
    <t>NADH dehydrogenase [ubiquinone] iron-sulfur protein 3, mitochondrial OS=Homo sapiens GN=NDUFS3 PE=1 SV=1</t>
  </si>
  <si>
    <t>E1P5S2</t>
  </si>
  <si>
    <t>RNA-binding protein 39 OS=Homo sapiens GN=RBM39 PE=4 SV=1</t>
  </si>
  <si>
    <t>D6RBW1</t>
  </si>
  <si>
    <t>Eukaryotic translation initiation factor 4E OS=Homo sapiens GN=EIF4E PE=2 SV=1</t>
  </si>
  <si>
    <t>Q5VYD6</t>
  </si>
  <si>
    <t>HCLS1-associated protein X-1 (Fragment) OS=Homo sapiens GN=HAX1 PE=2 SV=1</t>
  </si>
  <si>
    <t>Q5SQT6</t>
  </si>
  <si>
    <t>Inorganic pyrophosphatase OS=Homo sapiens GN=PPA1 PE=4 SV=1</t>
  </si>
  <si>
    <t>H3BQ34</t>
  </si>
  <si>
    <t>Pyruvate kinase OS=Homo sapiens GN=PKM PE=2 SV=1</t>
  </si>
  <si>
    <t>Q5JRI1</t>
  </si>
  <si>
    <t>Serine/arginine-rich-splicing factor 10 OS=Homo sapiens GN=SRSF10 PE=2 SV=1</t>
  </si>
  <si>
    <t>I3L3U6</t>
  </si>
  <si>
    <t>Protein disulfide-isomerase (Fragment) OS=Homo sapiens GN=P4HB PE=2 SV=1</t>
  </si>
  <si>
    <t>P20618</t>
  </si>
  <si>
    <t>Proteasome subunit beta type-1 OS=Homo sapiens GN=PSMB1 PE=1 SV=2</t>
  </si>
  <si>
    <t>M0QXL5</t>
  </si>
  <si>
    <t>rRNA 2'-O-methyltransferase fibrillarin (Fragment) OS=Homo sapiens GN=FBL PE=2 SV=1</t>
  </si>
  <si>
    <t>H3BRG4</t>
  </si>
  <si>
    <t>Cytochrome b-c1 complex subunit 2, mitochondrial OS=Homo sapiens GN=UQCRC2 PE=2 SV=1</t>
  </si>
  <si>
    <t>H3BND4</t>
  </si>
  <si>
    <t>Pyridoxal-dependent decarboxylase domain-containing protein 1 OS=Homo sapiens GN=PDXDC1 PE=2 SV=1</t>
  </si>
  <si>
    <t>O75340</t>
  </si>
  <si>
    <t>Programmed cell death protein 6 OS=Homo sapiens GN=PDCD6 PE=1 SV=1</t>
  </si>
  <si>
    <t>J3QRD1</t>
  </si>
  <si>
    <t>Fatty aldehyde dehydrogenase OS=Homo sapiens GN=ALDH3A2 PE=2 SV=1</t>
  </si>
  <si>
    <t>Q53GQ0</t>
  </si>
  <si>
    <t>Estradiol 17-beta-dehydrogenase 12 OS=Homo sapiens GN=HSD17B12 PE=1 SV=2</t>
  </si>
  <si>
    <t>P50454</t>
  </si>
  <si>
    <t>Serpin H1 OS=Homo sapiens GN=SERPINH1 PE=1 SV=2</t>
  </si>
  <si>
    <t>O00459</t>
  </si>
  <si>
    <t>Phosphatidylinositol 3-kinase regulatory subunit beta OS=Homo sapiens GN=PIK3R2 PE=1 SV=2</t>
  </si>
  <si>
    <t>J3KPD9</t>
  </si>
  <si>
    <t>Nucleoside diphosphate kinase B OS=Homo sapiens GN=NME2 PE=3 SV=1</t>
  </si>
  <si>
    <t>Q86Y56</t>
  </si>
  <si>
    <t>HEAT repeat-containing protein 2 OS=Homo sapiens GN=HEATR2 PE=1 SV=4</t>
  </si>
  <si>
    <t>Q5SX91</t>
  </si>
  <si>
    <t>Rab GDP dissociation inhibitor beta (Fragment) OS=Homo sapiens GN=GDI2 PE=2 SV=1</t>
  </si>
  <si>
    <t>P26639</t>
  </si>
  <si>
    <t>Threonine--tRNA ligase, cytoplasmic OS=Homo sapiens GN=TARS PE=1 SV=3</t>
  </si>
  <si>
    <t>I3L0N3</t>
  </si>
  <si>
    <t>Vesicle-fusing ATPase OS=Homo sapiens GN=NSF PE=2 SV=1</t>
  </si>
  <si>
    <t>H0YI76</t>
  </si>
  <si>
    <t>Keratin, type II cytoskeletal 5 (Fragment) OS=Homo sapiens GN=KRT5 PE=3 SV=1</t>
  </si>
  <si>
    <t>B9A041</t>
  </si>
  <si>
    <t>Malate dehydrogenase, cytoplasmic OS=Homo sapiens GN=MDH1 PE=2 SV=1</t>
  </si>
  <si>
    <t>P27695</t>
  </si>
  <si>
    <t>DNA-(apurinic or apyrimidinic site) lyase OS=Homo sapiens GN=APEX1 PE=1 SV=2</t>
  </si>
  <si>
    <t>P51148</t>
  </si>
  <si>
    <t>Ras-related protein Rab-5C OS=Homo sapiens GN=RAB5C PE=1 SV=2</t>
  </si>
  <si>
    <t>H3BMJ8</t>
  </si>
  <si>
    <t>Transcription factor 25 (Fragment) OS=Homo sapiens GN=TCF25 PE=2 SV=1</t>
  </si>
  <si>
    <t>B4DLN1</t>
  </si>
  <si>
    <t>Mitochondrial dicarboxylate carrier OS=Homo sapiens GN=SLC25A10 PE=2 SV=1</t>
  </si>
  <si>
    <t>Q13049</t>
  </si>
  <si>
    <t>E3 ubiquitin-protein ligase TRIM32 OS=Homo sapiens GN=TRIM32 PE=1 SV=2</t>
  </si>
  <si>
    <t>A6NHL2</t>
  </si>
  <si>
    <t>Tubulin alpha chain-like 3 OS=Homo sapiens GN=TUBAL3 PE=1 SV=2</t>
  </si>
  <si>
    <t>E9PK09</t>
  </si>
  <si>
    <t>Bcl-2-associated transcription factor 1 (Fragment) OS=Homo sapiens GN=BCLAF1 PE=2 SV=2</t>
  </si>
  <si>
    <t>F5GZQ3</t>
  </si>
  <si>
    <t>3-ketoacyl-CoA thiolase OS=Homo sapiens GN=HADHB PE=2 SV=1</t>
  </si>
  <si>
    <t>P08579</t>
  </si>
  <si>
    <t>U2 small nuclear ribonucleoprotein B'' OS=Homo sapiens GN=SNRPB2 PE=1 SV=1</t>
  </si>
  <si>
    <t>B3KRS5</t>
  </si>
  <si>
    <t>Histone deacetylase OS=Homo sapiens GN=HDAC2 PE=2 SV=1</t>
  </si>
  <si>
    <t>F5H4D6</t>
  </si>
  <si>
    <t>Ras GTPase-activating protein-binding protein 1 OS=Homo sapiens GN=G3BP1 PE=2 SV=1</t>
  </si>
  <si>
    <t>Q5SZR1</t>
  </si>
  <si>
    <t>39S ribosomal protein L9, mitochondrial OS=Homo sapiens GN=MRPL9 PE=2 SV=1</t>
  </si>
  <si>
    <t>Q5T7U0</t>
  </si>
  <si>
    <t>General transcription factor 3C polypeptide 5 (Fragment) OS=Homo sapiens GN=GTF3C5 PE=2 SV=1</t>
  </si>
  <si>
    <t>C9JJ19</t>
  </si>
  <si>
    <t>28S ribosomal protein S34, mitochondrial OS=Homo sapiens GN=MRPS34 PE=2 SV=2</t>
  </si>
  <si>
    <t>Q08170</t>
  </si>
  <si>
    <t>Serine/arginine-rich splicing factor 4 OS=Homo sapiens GN=SRSF4 PE=1 SV=2</t>
  </si>
  <si>
    <t>Q16531</t>
  </si>
  <si>
    <t>DNA damage-binding protein 1 OS=Homo sapiens GN=DDB1 PE=1 SV=1</t>
  </si>
  <si>
    <t>P62714</t>
  </si>
  <si>
    <t>Serine/threonine-protein phosphatase 2A catalytic subunit beta isoform OS=Homo sapiens GN=PPP2CB PE=1 SV=1</t>
  </si>
  <si>
    <t>Q9P035</t>
  </si>
  <si>
    <t>Very-long-chain (3R)-3-hydroxyacyl-[acyl-carrier protein] dehydratase 3 OS=Homo sapiens GN=PTPLAD1 PE=1 SV=2</t>
  </si>
  <si>
    <t>Q16795</t>
  </si>
  <si>
    <t>NADH dehydrogenase [ubiquinone] 1 alpha subcomplex subunit 9, mitochondrial OS=Homo sapiens GN=NDUFA9 PE=1 SV=2</t>
  </si>
  <si>
    <t>Q01081</t>
  </si>
  <si>
    <t>Splicing factor U2AF 35 kDa subunit OS=Homo sapiens GN=U2AF1 PE=1 SV=3</t>
  </si>
  <si>
    <t>F5GY56</t>
  </si>
  <si>
    <t>Pre-mRNA-processing factor 19 (Fragment) OS=Homo sapiens GN=PRPF19 PE=2 SV=1</t>
  </si>
  <si>
    <t>F5H4V9</t>
  </si>
  <si>
    <t>Programmed cell death protein 2 OS=Homo sapiens GN=PDCD2 PE=2 SV=1</t>
  </si>
  <si>
    <t>B3KV55</t>
  </si>
  <si>
    <t>P30040</t>
  </si>
  <si>
    <t>Endoplasmic reticulum resident protein 29 OS=Homo sapiens GN=ERP29 PE=1 SV=4</t>
  </si>
  <si>
    <t>Q08AM6</t>
  </si>
  <si>
    <t>Protein VAC14 homolog OS=Homo sapiens GN=VAC14 PE=1 SV=1</t>
  </si>
  <si>
    <t>J3KNI1</t>
  </si>
  <si>
    <t>Conserved oligomeric Golgi complex subunit 4 OS=Homo sapiens GN=COG4 PE=2 SV=1</t>
  </si>
  <si>
    <t>H0YI98</t>
  </si>
  <si>
    <t>Dynactin subunit 2 (Fragment) OS=Homo sapiens GN=DCTN2 PE=2 SV=1</t>
  </si>
  <si>
    <t>B5MDQ4</t>
  </si>
  <si>
    <t>Cell differentiation protein RCD1 homolog OS=Homo sapiens GN=RQCD1 PE=4 SV=2</t>
  </si>
  <si>
    <t>B7Z5B3</t>
  </si>
  <si>
    <t>CCR4-NOT transcription complex subunit 10 OS=Homo sapiens GN=CNOT10 PE=2 SV=1</t>
  </si>
  <si>
    <t>Q99436</t>
  </si>
  <si>
    <t>Proteasome subunit beta type-7 OS=Homo sapiens GN=PSMB7 PE=1 SV=1</t>
  </si>
  <si>
    <t>S4R3N1</t>
  </si>
  <si>
    <t>Protein HSPE1-MOB4 OS=Homo sapiens GN=HSPE1-MOB4 PE=3 SV=1</t>
  </si>
  <si>
    <t>Q9BY77</t>
  </si>
  <si>
    <t>Polymerase delta-interacting protein 3 OS=Homo sapiens GN=POLDIP3 PE=1 SV=2</t>
  </si>
  <si>
    <t>Q96QK1</t>
  </si>
  <si>
    <t>Vacuolar protein sorting-associated protein 35 OS=Homo sapiens GN=VPS35 PE=1 SV=2</t>
  </si>
  <si>
    <t>Q13151</t>
  </si>
  <si>
    <t>Heterogeneous nuclear ribonucleoprotein A0 OS=Homo sapiens GN=HNRNPA0 PE=1 SV=1</t>
  </si>
  <si>
    <t>P0C7P4</t>
  </si>
  <si>
    <t>Putative cytochrome b-c1 complex subunit Rieske-like protein 1 OS=Homo sapiens GN=UQCRFS1P1 PE=5 SV=1</t>
  </si>
  <si>
    <t>E9PBS1</t>
  </si>
  <si>
    <t>Phosphoribosylaminoimidazole carboxylase (Fragment) OS=Homo sapiens GN=PAICS PE=2 SV=1</t>
  </si>
  <si>
    <t>B4E2J1</t>
  </si>
  <si>
    <t>ATPase family AAA domain-containing protein 1 OS=Homo sapiens GN=ATAD1 PE=2 SV=1</t>
  </si>
  <si>
    <t>C9JW69</t>
  </si>
  <si>
    <t>Regulator of chromosome condensation (Fragment) OS=Homo sapiens GN=RCC1 PE=2 SV=1</t>
  </si>
  <si>
    <t>Q8NBS9</t>
  </si>
  <si>
    <t>Thioredoxin domain-containing protein 5 OS=Homo sapiens GN=TXNDC5 PE=1 SV=2</t>
  </si>
  <si>
    <t>Q9HC36</t>
  </si>
  <si>
    <t>RNA methyltransferase-like protein 1 OS=Homo sapiens GN=RNMTL1 PE=1 SV=2</t>
  </si>
  <si>
    <t>P12532</t>
  </si>
  <si>
    <t>Creatine kinase U-type, mitochondrial OS=Homo sapiens GN=CKMT1A PE=1 SV=1</t>
  </si>
  <si>
    <t>P54709</t>
  </si>
  <si>
    <t>Sodium/potassium-transporting ATPase subunit beta-3 OS=Homo sapiens GN=ATP1B3 PE=1 SV=1</t>
  </si>
  <si>
    <t>Q09028</t>
  </si>
  <si>
    <t>Histone-binding protein RBBP4 OS=Homo sapiens GN=RBBP4 PE=1 SV=3</t>
  </si>
  <si>
    <t>O14893</t>
  </si>
  <si>
    <t>Gem-associated protein 2 OS=Homo sapiens GN=GEMIN2 PE=1 SV=1</t>
  </si>
  <si>
    <t>H7C2V1</t>
  </si>
  <si>
    <t>Procollagen-lysine,2-oxoglutarate 5-dioxygenase 3 (Fragment) OS=Homo sapiens GN=PLOD3 PE=4 SV=1</t>
  </si>
  <si>
    <t>K7ER96</t>
  </si>
  <si>
    <t>Thioredoxin-like protein 1 (Fragment) OS=Homo sapiens GN=TXNL1 PE=4 SV=1</t>
  </si>
  <si>
    <t>F5H047</t>
  </si>
  <si>
    <t>Cleavage and polyadenylation-specificity factor subunit 7 (Fragment) OS=Homo sapiens GN=CPSF7 PE=2 SV=1</t>
  </si>
  <si>
    <t>G5E9I6</t>
  </si>
  <si>
    <t>Microtubule-associated protein RP/EB family member 2 OS=Homo sapiens GN=MAPRE2 PE=4 SV=1</t>
  </si>
  <si>
    <t>Q7Z739</t>
  </si>
  <si>
    <t>YTH domain-containing family protein 3 OS=Homo sapiens GN=YTHDF3 PE=1 SV=1</t>
  </si>
  <si>
    <t>G3V4X8</t>
  </si>
  <si>
    <t>SNW domain-containing protein 1 OS=Homo sapiens GN=SNW1 PE=2 SV=1</t>
  </si>
  <si>
    <t>G5E9G0</t>
  </si>
  <si>
    <t>60S ribosomal protein L3 OS=Homo sapiens GN=RPL3 PE=2 SV=1</t>
  </si>
  <si>
    <t>P41250</t>
  </si>
  <si>
    <t>Glycine--tRNA ligase OS=Homo sapiens GN=GARS PE=1 SV=3</t>
  </si>
  <si>
    <t>P26038</t>
  </si>
  <si>
    <t>Moesin OS=Homo sapiens GN=MSN PE=1 SV=3</t>
  </si>
  <si>
    <t>A5A3E0</t>
  </si>
  <si>
    <t>POTE ankyrin domain family member F OS=Homo sapiens GN=POTEF PE=1 SV=2</t>
  </si>
  <si>
    <t>P27694</t>
  </si>
  <si>
    <t>Replication protein A 70 kDa DNA-binding subunit OS=Homo sapiens GN=RPA1 PE=1 SV=2</t>
  </si>
  <si>
    <t>F5H2S7</t>
  </si>
  <si>
    <t>Dynactin subunit 2 OS=Homo sapiens GN=DCTN2 PE=2 SV=1</t>
  </si>
  <si>
    <t>Q9Y4W6</t>
  </si>
  <si>
    <t>AFG3-like protein 2 OS=Homo sapiens GN=AFG3L2 PE=1 SV=2</t>
  </si>
  <si>
    <t>Q9UHB9</t>
  </si>
  <si>
    <t>Signal recognition particle subunit SRP68 OS=Homo sapiens GN=SRP68 PE=1 SV=2</t>
  </si>
  <si>
    <t>Q9Y6C9</t>
  </si>
  <si>
    <t>Mitochondrial carrier homolog 2 OS=Homo sapiens GN=MTCH2 PE=1 SV=1</t>
  </si>
  <si>
    <t>P0DME0</t>
  </si>
  <si>
    <t>Protein SETSIP OS=Homo sapiens GN=SETSIP PE=1 SV=1</t>
  </si>
  <si>
    <t>P11172</t>
  </si>
  <si>
    <t>Uridine 5'-monophosphate synthase OS=Homo sapiens GN=UMPS PE=1 SV=1</t>
  </si>
  <si>
    <t>K7ENG2</t>
  </si>
  <si>
    <t>Splicing factor U2AF 65 kDa subunit OS=Homo sapiens GN=U2AF2 PE=2 SV=1</t>
  </si>
  <si>
    <t>O14980</t>
  </si>
  <si>
    <t>Exportin-1 OS=Homo sapiens GN=XPO1 PE=1 SV=1</t>
  </si>
  <si>
    <t>O15269</t>
  </si>
  <si>
    <t>Serine palmitoyltransferase 1 OS=Homo sapiens GN=SPTLC1 PE=1 SV=1</t>
  </si>
  <si>
    <t>R4GMX0</t>
  </si>
  <si>
    <t>YTH domain-containing family protein 3 OS=Homo sapiens GN=YTHDF3 PE=4 SV=1</t>
  </si>
  <si>
    <t>Q9BRK5</t>
  </si>
  <si>
    <t>45 kDa calcium-binding protein OS=Homo sapiens GN=SDF4 PE=1 SV=1</t>
  </si>
  <si>
    <t>Q8TC12</t>
  </si>
  <si>
    <t>Retinol dehydrogenase 11 OS=Homo sapiens GN=RDH11 PE=1 SV=2</t>
  </si>
  <si>
    <t>Q9UET6</t>
  </si>
  <si>
    <t>Putative tRNA (cytidine(32)/guanosine(34)-2'-O)-methyltransferase OS=Homo sapiens GN=FTSJ1 PE=1 SV=2</t>
  </si>
  <si>
    <t>Q6NXE6</t>
  </si>
  <si>
    <t>Armadillo repeat-containing protein 6 OS=Homo sapiens GN=ARMC6 PE=1 SV=2</t>
  </si>
  <si>
    <t>Q9H9B4</t>
  </si>
  <si>
    <t>Sideroflexin-1 OS=Homo sapiens GN=SFXN1 PE=1 SV=4</t>
  </si>
  <si>
    <t>Q7L5D6</t>
  </si>
  <si>
    <t>Golgi to ER traffic protein 4 homolog OS=Homo sapiens GN=GET4 PE=1 SV=1</t>
  </si>
  <si>
    <t>Q9UBB4</t>
  </si>
  <si>
    <t>Ataxin-10 OS=Homo sapiens GN=ATXN10 PE=1 SV=1</t>
  </si>
  <si>
    <t>P67775</t>
  </si>
  <si>
    <t>Serine/threonine-protein phosphatase 2A catalytic subunit alpha isoform OS=Homo sapiens GN=PPP2CA PE=1 SV=1</t>
  </si>
  <si>
    <t>H0Y4V9</t>
  </si>
  <si>
    <t>La-related protein 4B (Fragment) OS=Homo sapiens GN=LARP4B PE=4 SV=1</t>
  </si>
  <si>
    <t>B4E363</t>
  </si>
  <si>
    <t>Phenylalanine--tRNA ligase alpha subunit OS=Homo sapiens GN=FARSA PE=2 SV=1</t>
  </si>
  <si>
    <t>G5EA52</t>
  </si>
  <si>
    <t>Protein disulfide isomerase family A, member 3, isoform CRA_b OS=Homo sapiens GN=PDIA3 PE=3 SV=1</t>
  </si>
  <si>
    <t>Q5JTW2</t>
  </si>
  <si>
    <t>Centrosomal protein of 78 kDa OS=Homo sapiens GN=CEP78 PE=1 SV=1</t>
  </si>
  <si>
    <t>Q9H0W5</t>
  </si>
  <si>
    <t>Coiled-coil domain-containing protein 8 OS=Homo sapiens GN=CCDC8 PE=1 SV=2</t>
  </si>
  <si>
    <t>Q9UBF2</t>
  </si>
  <si>
    <t>Coatomer subunit gamma-2 OS=Homo sapiens GN=COPG2 PE=1 SV=1</t>
  </si>
  <si>
    <t>P54577</t>
  </si>
  <si>
    <t>Tyrosine--tRNA ligase, cytoplasmic OS=Homo sapiens GN=YARS PE=1 SV=4</t>
  </si>
  <si>
    <t>P37837</t>
  </si>
  <si>
    <t>Transaldolase OS=Homo sapiens GN=TALDO1 PE=1 SV=2</t>
  </si>
  <si>
    <t>P40937</t>
  </si>
  <si>
    <t>Replication factor C subunit 5 OS=Homo sapiens GN=RFC5 PE=1 SV=1</t>
  </si>
  <si>
    <t>O76003</t>
  </si>
  <si>
    <t>Glutaredoxin-3 OS=Homo sapiens GN=GLRX3 PE=1 SV=2</t>
  </si>
  <si>
    <t>O94776</t>
  </si>
  <si>
    <t>Metastasis-associated protein MTA2 OS=Homo sapiens GN=MTA2 PE=1 SV=1</t>
  </si>
  <si>
    <t>O95400</t>
  </si>
  <si>
    <t>CD2 antigen cytoplasmic tail-binding protein 2 OS=Homo sapiens GN=CD2BP2 PE=1 SV=1</t>
  </si>
  <si>
    <t>B1AHB1</t>
  </si>
  <si>
    <t>DNA replication licensing factor MCM5 OS=Homo sapiens GN=MCM5 PE=3 SV=1</t>
  </si>
  <si>
    <t>H7C3A1</t>
  </si>
  <si>
    <t>Serrate RNA effector molecule homolog (Fragment) OS=Homo sapiens GN=SRRT PE=2 SV=1</t>
  </si>
  <si>
    <t>B7Z4L4</t>
  </si>
  <si>
    <t>Dolichyl-diphosphooligosaccharide--protein glycosyltransferase subunit 1 OS=Homo sapiens GN=RPN1 PE=2 SV=1</t>
  </si>
  <si>
    <t>F8WJN3</t>
  </si>
  <si>
    <t>Cleavage and polyadenylation-specificity factor subunit 6 OS=Homo sapiens GN=CPSF6 PE=2 SV=1</t>
  </si>
  <si>
    <t>B4DSJ8</t>
  </si>
  <si>
    <t>cDNA FLJ50195, highly similar to mRNA capping enzyme OS=Homo sapiens GN=RNGTT PE=2 SV=1</t>
  </si>
  <si>
    <t>P08621</t>
  </si>
  <si>
    <t>U1 small nuclear ribonucleoprotein 70 kDa OS=Homo sapiens GN=SNRNP70 PE=1 SV=2</t>
  </si>
  <si>
    <t>Q9HCN4</t>
  </si>
  <si>
    <t>GPN-loop GTPase 1 OS=Homo sapiens GN=GPN1 PE=1 SV=1</t>
  </si>
  <si>
    <t>Q15738</t>
  </si>
  <si>
    <t>Sterol-4-alpha-carboxylate 3-dehydrogenase, decarboxylating OS=Homo sapiens GN=NSDHL PE=1 SV=2</t>
  </si>
  <si>
    <t>Q96EP5</t>
  </si>
  <si>
    <t>DAZ-associated protein 1 OS=Homo sapiens GN=DAZAP1 PE=1 SV=1</t>
  </si>
  <si>
    <t>Q9NQ29</t>
  </si>
  <si>
    <t>Putative RNA-binding protein Luc7-like 1 OS=Homo sapiens GN=LUC7L PE=1 SV=1</t>
  </si>
  <si>
    <t>Q9UHR6</t>
  </si>
  <si>
    <t>Zinc finger HIT domain-containing protein 2 OS=Homo sapiens GN=ZNHIT2 PE=1 SV=1</t>
  </si>
  <si>
    <t>P42224</t>
  </si>
  <si>
    <t>Signal transducer and activator of transcription 1-alpha/beta OS=Homo sapiens GN=STAT1 PE=1 SV=2</t>
  </si>
  <si>
    <t>E9PHI6</t>
  </si>
  <si>
    <t>Cytoplasmic dynein 1 light intermediate chain 1 OS=Homo sapiens GN=DYNC1LI1 PE=2 SV=1</t>
  </si>
  <si>
    <t>F5H8D7</t>
  </si>
  <si>
    <t>DNA repair protein XRCC1 OS=Homo sapiens GN=XRCC1 PE=2 SV=1</t>
  </si>
  <si>
    <t>C9JP16</t>
  </si>
  <si>
    <t>Cartilage-associated protein OS=Homo sapiens GN=CRTAP PE=2 SV=1</t>
  </si>
  <si>
    <t>P53350</t>
  </si>
  <si>
    <t>Serine/threonine-protein kinase PLK1 OS=Homo sapiens GN=PLK1 PE=1 SV=1</t>
  </si>
  <si>
    <t>Q9UP83</t>
  </si>
  <si>
    <t>Conserved oligomeric Golgi complex subunit 5 OS=Homo sapiens GN=COG5 PE=1 SV=3</t>
  </si>
  <si>
    <t>Q96P70</t>
  </si>
  <si>
    <t>Importin-9 OS=Homo sapiens GN=IPO9 PE=1 SV=3</t>
  </si>
  <si>
    <t>Q8IYR2</t>
  </si>
  <si>
    <t>SET and MYND domain-containing protein 4 OS=Homo sapiens GN=SMYD4 PE=2 SV=3</t>
  </si>
  <si>
    <t>Q6IBW4</t>
  </si>
  <si>
    <t>Condensin-2 complex subunit H2 OS=Homo sapiens GN=NCAPH2 PE=1 SV=1</t>
  </si>
  <si>
    <t>Q6PJG6</t>
  </si>
  <si>
    <t>BRCA1-associated ATM activator 1 OS=Homo sapiens GN=BRAT1 PE=1 SV=2</t>
  </si>
  <si>
    <t>P24752</t>
  </si>
  <si>
    <t>Acetyl-CoA acetyltransferase, mitochondrial OS=Homo sapiens GN=ACAT1 PE=1 SV=1</t>
  </si>
  <si>
    <t>H0YFB5</t>
  </si>
  <si>
    <t>Anaphase-promoting complex subunit 5 (Fragment) OS=Homo sapiens GN=ANAPC5 PE=4 SV=1</t>
  </si>
  <si>
    <t>J3KPS0</t>
  </si>
  <si>
    <t>DnaJ (Hsp40) homolog, subfamily B, member 12, isoform CRA_c OS=Homo sapiens GN=DNAJB12 PE=4 SV=1</t>
  </si>
  <si>
    <t>F5GYC1</t>
  </si>
  <si>
    <t>ATP-binding cassette sub-family D member 3 OS=Homo sapiens GN=ABCD3 PE=2 SV=1</t>
  </si>
  <si>
    <t>F5H1E5</t>
  </si>
  <si>
    <t>Conserved oligomeric Golgi complex subunit 2 OS=Homo sapiens GN=COG2 PE=2 SV=1</t>
  </si>
  <si>
    <t>Q99543</t>
  </si>
  <si>
    <t>DnaJ homolog subfamily C member 2 OS=Homo sapiens GN=DNAJC2 PE=1 SV=4</t>
  </si>
  <si>
    <t>Q7L1Q6</t>
  </si>
  <si>
    <t>Basic leucine zipper and W2 domain-containing protein 1 OS=Homo sapiens GN=BZW1 PE=1 SV=1</t>
  </si>
  <si>
    <t>P13667</t>
  </si>
  <si>
    <t>Protein disulfide-isomerase A4 OS=Homo sapiens GN=PDIA4 PE=1 SV=2</t>
  </si>
  <si>
    <t>D6R9I9</t>
  </si>
  <si>
    <t>ATP-binding cassette sub-family E member 1 OS=Homo sapiens GN=ABCE1 PE=2 SV=1</t>
  </si>
  <si>
    <t>B7Z7P8</t>
  </si>
  <si>
    <t>Eukaryotic peptide chain release factor subunit 1 OS=Homo sapiens GN=ETF1 PE=2 SV=1</t>
  </si>
  <si>
    <t>F8W8S0</t>
  </si>
  <si>
    <t>Cytoplasmic dynein 1 intermediate chain 2 OS=Homo sapiens GN=DYNC1I2 PE=2 SV=1</t>
  </si>
  <si>
    <t>H0Y2V1</t>
  </si>
  <si>
    <t>Microtubule-associated protein (Fragment) OS=Homo sapiens GN=MAP4 PE=2 SV=1</t>
  </si>
  <si>
    <t>Q8N5D0</t>
  </si>
  <si>
    <t>WD and tetratricopeptide repeats protein 1 OS=Homo sapiens GN=WDTC1 PE=1 SV=2</t>
  </si>
  <si>
    <t>Q9H7D7</t>
  </si>
  <si>
    <t>WD repeat-containing protein 26 OS=Homo sapiens GN=WDR26 PE=1 SV=3</t>
  </si>
  <si>
    <t>A6NC17</t>
  </si>
  <si>
    <t>Methionine--tRNA ligase, cytoplasmic OS=Homo sapiens GN=MARS PE=2 SV=3</t>
  </si>
  <si>
    <t>G5E9W3</t>
  </si>
  <si>
    <t>Cleavage and polyadenylation specific factor 3, 73kDa, isoform CRA_b OS=Homo sapiens GN=CPSF3 PE=4 SV=1</t>
  </si>
  <si>
    <t>Q96HJ9-2</t>
  </si>
  <si>
    <t>Isoform 2 of UPF0562 protein C7orf55 OS=Homo sapiens GN=C7orf55</t>
  </si>
  <si>
    <t>Q969S9</t>
  </si>
  <si>
    <t>Ribosome-releasing factor 2, mitochondrial OS=Homo sapiens GN=GFM2 PE=1 SV=1</t>
  </si>
  <si>
    <t>Q8IYI6</t>
  </si>
  <si>
    <t>Exocyst complex component 8 OS=Homo sapiens GN=EXOC8 PE=1 SV=2</t>
  </si>
  <si>
    <t>Q7L8L6</t>
  </si>
  <si>
    <t>FAST kinase domain-containing protein 5 OS=Homo sapiens GN=FASTKD5 PE=1 SV=1</t>
  </si>
  <si>
    <t>Q15029</t>
  </si>
  <si>
    <t>116 kDa U5 small nuclear ribonucleoprotein component OS=Homo sapiens GN=EFTUD2 PE=1 SV=1</t>
  </si>
  <si>
    <t>O60645</t>
  </si>
  <si>
    <t>Exocyst complex component 3 OS=Homo sapiens GN=EXOC3 PE=1 SV=2</t>
  </si>
  <si>
    <t>E9PP73</t>
  </si>
  <si>
    <t>Coatomer subunit beta (Fragment) OS=Homo sapiens GN=COPB1 PE=2 SV=2</t>
  </si>
  <si>
    <t>Q8WVX9</t>
  </si>
  <si>
    <t>Fatty acyl-CoA reductase 1 OS=Homo sapiens GN=FAR1 PE=1 SV=1</t>
  </si>
  <si>
    <t>Q6NUQ1</t>
  </si>
  <si>
    <t>RAD50-interacting protein 1 OS=Homo sapiens GN=RINT1 PE=1 SV=1</t>
  </si>
  <si>
    <t>Q96D53</t>
  </si>
  <si>
    <t>AarF domain-containing protein kinase 4 OS=Homo sapiens GN=ADCK4 PE=1 SV=2</t>
  </si>
  <si>
    <t>Q13112</t>
  </si>
  <si>
    <t>Chromatin assembly factor 1 subunit B OS=Homo sapiens GN=CHAF1B PE=1 SV=1</t>
  </si>
  <si>
    <t>O95373</t>
  </si>
  <si>
    <t>Importin-7 OS=Homo sapiens GN=IPO7 PE=1 SV=1</t>
  </si>
  <si>
    <t>B4DWK7</t>
  </si>
  <si>
    <t>Sphingomyelin phosphodiesterase 4 OS=Homo sapiens GN=SMPD4 PE=2 SV=1</t>
  </si>
  <si>
    <t>Q9H6R7</t>
  </si>
  <si>
    <t>WD repeat-containing protein C2orf44 OS=Homo sapiens GN=C2orf44 PE=1 SV=1</t>
  </si>
  <si>
    <t>D6REM6</t>
  </si>
  <si>
    <t>Matrin-3 OS=Homo sapiens GN=MATR3 PE=2 SV=1</t>
  </si>
  <si>
    <t>Q9BQG0</t>
  </si>
  <si>
    <t>Myb-binding protein 1A OS=Homo sapiens GN=MYBBP1A PE=1 SV=2</t>
  </si>
  <si>
    <t>E9PPJ0</t>
  </si>
  <si>
    <t>Splicing factor 3B subunit 2 OS=Homo sapiens GN=SF3B2 PE=2 SV=1</t>
  </si>
  <si>
    <t>Q9Y678</t>
  </si>
  <si>
    <t>Coatomer subunit gamma-1 OS=Homo sapiens GN=COPG1 PE=1 SV=1</t>
  </si>
  <si>
    <t>Q9H3U1</t>
  </si>
  <si>
    <t>Protein unc-45 homolog A OS=Homo sapiens GN=UNC45A PE=1 SV=1</t>
  </si>
  <si>
    <t>P08243</t>
  </si>
  <si>
    <t>Asparagine synthetase [glutamine-hydrolyzing] OS=Homo sapiens GN=ASNS PE=1 SV=4</t>
  </si>
  <si>
    <t>E9PB90</t>
  </si>
  <si>
    <t>Hexokinase-2 OS=Homo sapiens GN=HK2 PE=2 SV=1</t>
  </si>
  <si>
    <t>E7EMD6</t>
  </si>
  <si>
    <t>A-kinase anchor protein 10, mitochondrial OS=Homo sapiens GN=AKAP10 PE=4 SV=3</t>
  </si>
  <si>
    <t>B4DNI9</t>
  </si>
  <si>
    <t>Vacuolar protein sorting-associated protein 52 homolog OS=Homo sapiens GN=VPS52 PE=2 SV=1</t>
  </si>
  <si>
    <t>G3V153</t>
  </si>
  <si>
    <t>Caprin-1 OS=Homo sapiens GN=CAPRIN1 PE=4 SV=1</t>
  </si>
  <si>
    <t>B7Z1R5</t>
  </si>
  <si>
    <t>V-type proton ATPase catalytic subunit A OS=Homo sapiens GN=ATP6V1A PE=2 SV=1</t>
  </si>
  <si>
    <t>B4DZI8</t>
  </si>
  <si>
    <t>Coatomer protein complex, subunit beta 2 (Beta prime), isoform CRA_b OS=Homo sapiens GN=COPB2 PE=2 SV=1</t>
  </si>
  <si>
    <t>Q96GQ7</t>
  </si>
  <si>
    <t>Probable ATP-dependent RNA helicase DDX27 OS=Homo sapiens GN=DDX27 PE=1 SV=2</t>
  </si>
  <si>
    <t>Q96S59</t>
  </si>
  <si>
    <t>Ran-binding protein 9 OS=Homo sapiens GN=RANBP9 PE=1 SV=1</t>
  </si>
  <si>
    <t>Q86T24</t>
  </si>
  <si>
    <t>Transcriptional regulator Kaiso OS=Homo sapiens GN=ZBTB33 PE=1 SV=2</t>
  </si>
  <si>
    <t>Q7Z4Q2</t>
  </si>
  <si>
    <t>HEAT repeat-containing protein 3 OS=Homo sapiens GN=HEATR3 PE=1 SV=2</t>
  </si>
  <si>
    <t>Q8N0X7</t>
  </si>
  <si>
    <t>Spartin OS=Homo sapiens GN=SPG20 PE=1 SV=1</t>
  </si>
  <si>
    <t>Q96T76</t>
  </si>
  <si>
    <t>MMS19 nucleotide excision repair protein homolog OS=Homo sapiens GN=MMS19 PE=1 SV=2</t>
  </si>
  <si>
    <t>P85037</t>
  </si>
  <si>
    <t>Forkhead box protein K1 OS=Homo sapiens GN=FOXK1 PE=1 SV=1</t>
  </si>
  <si>
    <t>P55060</t>
  </si>
  <si>
    <t>Exportin-2 OS=Homo sapiens GN=CSE1L PE=1 SV=3</t>
  </si>
  <si>
    <t>H0YHE2</t>
  </si>
  <si>
    <t>Intraflagellar transport protein 81 homolog (Fragment) OS=Homo sapiens GN=IFT81 PE=4 SV=1</t>
  </si>
  <si>
    <t>I3L2N2</t>
  </si>
  <si>
    <t>Segment polarity protein dishevelled homolog DVL-2 OS=Homo sapiens GN=DVL2 PE=2 SV=1</t>
  </si>
  <si>
    <t>O76094</t>
  </si>
  <si>
    <t>Signal recognition particle subunit SRP72 OS=Homo sapiens GN=SRP72 PE=1 SV=3</t>
  </si>
  <si>
    <t>J3KN16</t>
  </si>
  <si>
    <t>Proteasome-associated protein ECM29 homolog OS=Homo sapiens GN=KIAA0368 PE=2 SV=1</t>
  </si>
  <si>
    <t>F8W9B8</t>
  </si>
  <si>
    <t>Exocyst complex component 5 OS=Homo sapiens GN=EXOC5 PE=2 SV=1</t>
  </si>
  <si>
    <t>P22102</t>
  </si>
  <si>
    <t>Trifunctional purine biosynthetic protein adenosine-3 OS=Homo sapiens GN=GART PE=1 SV=1</t>
  </si>
  <si>
    <t>Q9UGP8</t>
  </si>
  <si>
    <t>Translocation protein SEC63 homolog OS=Homo sapiens GN=SEC63 PE=1 SV=2</t>
  </si>
  <si>
    <t>Q9UID3</t>
  </si>
  <si>
    <t>Vacuolar protein sorting-associated protein 51 homolog OS=Homo sapiens GN=VPS51 PE=1 SV=2</t>
  </si>
  <si>
    <t>Q96EY7</t>
  </si>
  <si>
    <t>Pentatricopeptide repeat domain-containing protein 3, mitochondrial OS=Homo sapiens GN=PTCD3 PE=1 SV=3</t>
  </si>
  <si>
    <t>Q8IWZ6</t>
  </si>
  <si>
    <t>Bardet-Biedl syndrome 7 protein OS=Homo sapiens GN=BBS7 PE=1 SV=2</t>
  </si>
  <si>
    <t>Q7Z2T5</t>
  </si>
  <si>
    <t>TRMT1-like protein OS=Homo sapiens GN=TRMT1L PE=1 SV=2</t>
  </si>
  <si>
    <t>Q7Z736</t>
  </si>
  <si>
    <t>Pleckstrin homology domain-containing family H member 3 OS=Homo sapiens GN=PLEKHH3 PE=1 SV=2</t>
  </si>
  <si>
    <t>Q86XI2</t>
  </si>
  <si>
    <t>Condensin-2 complex subunit G2 OS=Homo sapiens GN=NCAPG2 PE=1 SV=1</t>
  </si>
  <si>
    <t>Q9UHD2</t>
  </si>
  <si>
    <t>Serine/threonine-protein kinase TBK1 OS=Homo sapiens GN=TBK1 PE=1 SV=1</t>
  </si>
  <si>
    <t>Q5SY16</t>
  </si>
  <si>
    <t>Polynucleotide 5'-hydroxyl-kinase NOL9 OS=Homo sapiens GN=NOL9 PE=1 SV=1</t>
  </si>
  <si>
    <t>P83436</t>
  </si>
  <si>
    <t>Conserved oligomeric Golgi complex subunit 7 OS=Homo sapiens GN=COG7 PE=1 SV=1</t>
  </si>
  <si>
    <t>Q08J23</t>
  </si>
  <si>
    <t>tRNA (cytosine(34)-C(5))-methyltransferase OS=Homo sapiens GN=NSUN2 PE=1 SV=2</t>
  </si>
  <si>
    <t>Q06210</t>
  </si>
  <si>
    <t>Glutamine--fructose-6-phosphate aminotransferase [isomerizing] 1 OS=Homo sapiens GN=GFPT1 PE=1 SV=3</t>
  </si>
  <si>
    <t>H3BRE8</t>
  </si>
  <si>
    <t>RNA polymerase II-associated protein 1 OS=Homo sapiens GN=RPAP1 PE=2 SV=1</t>
  </si>
  <si>
    <t>H0YKN8</t>
  </si>
  <si>
    <t>Transducin-like enhancer protein 3 OS=Homo sapiens GN=TLE3 PE=2 SV=1</t>
  </si>
  <si>
    <t>O95573</t>
  </si>
  <si>
    <t>Long-chain-fatty-acid--CoA ligase 3 OS=Homo sapiens GN=ACSL3 PE=1 SV=3</t>
  </si>
  <si>
    <t>F5H365</t>
  </si>
  <si>
    <t>Protein transport protein Sec23A OS=Homo sapiens GN=SEC23A PE=2 SV=1</t>
  </si>
  <si>
    <t>G3V325</t>
  </si>
  <si>
    <t>Pentatricopeptide repeat-containing protein 1, mitochondrial OS=Homo sapiens GN=ATP5J2-PTCD1 PE=4 SV=1</t>
  </si>
  <si>
    <t>B4DR87</t>
  </si>
  <si>
    <t>Procollagen-lysine,2-oxoglutarate 5-dioxygenase 1 OS=Homo sapiens GN=PLOD1 PE=2 SV=1</t>
  </si>
  <si>
    <t>P15924</t>
  </si>
  <si>
    <t>Desmoplakin OS=Homo sapiens GN=DSP PE=1 SV=3</t>
  </si>
  <si>
    <t>F5H7E2</t>
  </si>
  <si>
    <t>Superkiller viralicidic activity 2-like 2 OS=Homo sapiens GN=SKIV2L2 PE=2 SV=1</t>
  </si>
  <si>
    <t>Q9HAV4</t>
  </si>
  <si>
    <t>Exportin-5 OS=Homo sapiens GN=XPO5 PE=1 SV=1</t>
  </si>
  <si>
    <t>Q8IX18</t>
  </si>
  <si>
    <t>Probable ATP-dependent RNA helicase DHX40 OS=Homo sapiens GN=DHX40 PE=1 SV=2</t>
  </si>
  <si>
    <t>Q9UKN8</t>
  </si>
  <si>
    <t>General transcription factor 3C polypeptide 4 OS=Homo sapiens GN=GTF3C4 PE=1 SV=2</t>
  </si>
  <si>
    <t>Q9NRZ9</t>
  </si>
  <si>
    <t>Lymphoid-specific helicase OS=Homo sapiens GN=HELLS PE=1 SV=1</t>
  </si>
  <si>
    <t>P50416</t>
  </si>
  <si>
    <t>Carnitine O-palmitoyltransferase 1, liver isoform OS=Homo sapiens GN=CPT1A PE=1 SV=2</t>
  </si>
  <si>
    <t>O75155</t>
  </si>
  <si>
    <t>Cullin-associated NEDD8-dissociated protein 2 OS=Homo sapiens GN=CAND2 PE=1 SV=3</t>
  </si>
  <si>
    <t>G3XAM7</t>
  </si>
  <si>
    <t>Catenin (Cadherin-associated protein), alpha 1, 102kDa, isoform CRA_a OS=Homo sapiens GN=CTNNA1 PE=4 SV=1</t>
  </si>
  <si>
    <t>B3KXW5</t>
  </si>
  <si>
    <t>AP-1 complex subunit gamma-1 OS=Homo sapiens GN=AP1G1 PE=2 SV=1</t>
  </si>
  <si>
    <t>Q9NTJ3-2</t>
  </si>
  <si>
    <t>Isoform 2 of Structural maintenance of chromosomes protein 4 OS=Homo sapiens GN=SMC4</t>
  </si>
  <si>
    <t>Q8IX12</t>
  </si>
  <si>
    <t>Cell division cycle and apoptosis regulator protein 1 OS=Homo sapiens GN=CCAR1 PE=1 SV=2</t>
  </si>
  <si>
    <t>Q8TCG1</t>
  </si>
  <si>
    <t>Protein CIP2A OS=Homo sapiens GN=KIAA1524 PE=1 SV=2</t>
  </si>
  <si>
    <t>H0Y380</t>
  </si>
  <si>
    <t>Receptor-type tyrosine-protein phosphatase F (Fragment) OS=Homo sapiens GN=PTPRF PE=2 SV=1</t>
  </si>
  <si>
    <t>O60502</t>
  </si>
  <si>
    <t>Bifunctional protein NCOAT OS=Homo sapiens GN=MGEA5 PE=1 SV=2</t>
  </si>
  <si>
    <t>Q92538</t>
  </si>
  <si>
    <t>Golgi-specific brefeldin A-resistance guanine nucleotide exchange factor 1 OS=Homo sapiens GN=GBF1 PE=1 SV=2</t>
  </si>
  <si>
    <t>B7ZLW7</t>
  </si>
  <si>
    <t>MTR protein OS=Homo sapiens GN=MTR PE=2 SV=1</t>
  </si>
  <si>
    <t>G3V1A9</t>
  </si>
  <si>
    <t>Condensin-2 complex subunit D3 OS=Homo sapiens GN=NCAPD3 PE=4 SV=1</t>
  </si>
  <si>
    <t>Q9NVI1</t>
  </si>
  <si>
    <t>Fanconi anemia group I protein OS=Homo sapiens GN=FANCI PE=1 SV=4</t>
  </si>
  <si>
    <t>Q7Z3U7</t>
  </si>
  <si>
    <t>Protein MON2 homolog OS=Homo sapiens GN=MON2 PE=1 SV=2</t>
  </si>
  <si>
    <t>P42345</t>
  </si>
  <si>
    <t>Serine/threonine-protein kinase mTOR OS=Homo sapiens GN=MTOR PE=1 SV=1</t>
  </si>
  <si>
    <t>E7EMW7</t>
  </si>
  <si>
    <t>E3 ubiquitin-protein ligase UBR5 OS=Homo sapiens GN=UBR5 PE=2 SV=1</t>
  </si>
  <si>
    <t>F5H1D6</t>
  </si>
  <si>
    <t>DNA polymerase OS=Homo sapiens GN=POLE PE=2 SV=1</t>
  </si>
  <si>
    <t>O00507</t>
  </si>
  <si>
    <t>Probable ubiquitin carboxyl-terminal hydrolase FAF-Y OS=Homo sapiens GN=USP9Y PE=2 SV=2</t>
  </si>
  <si>
    <t>E5RJX2</t>
  </si>
  <si>
    <t>40S ribosomal protein S20 OS=Homo sapiens GN=RPS20 PE=4 SV=1</t>
  </si>
  <si>
    <t>M0R0K9</t>
  </si>
  <si>
    <t>Transcription intermediary factor 1-beta (Fragment) OS=Homo sapiens GN=TRIM28 PE=2 SV=1</t>
  </si>
  <si>
    <t>P78527</t>
  </si>
  <si>
    <t>DNA-dependent protein kinase catalytic subunit OS=Homo sapiens GN=PRKDC PE=1 SV=3</t>
  </si>
  <si>
    <t>Q16543</t>
  </si>
  <si>
    <t>Hsp90 co-chaperone Cdc37 OS=Homo sapiens GN=CDC37 PE=1 SV=1</t>
  </si>
  <si>
    <t>B4DUR8</t>
  </si>
  <si>
    <t>T-complex protein 1 subunit gamma OS=Homo sapiens GN=CCT3 PE=2 SV=1</t>
  </si>
  <si>
    <t>Q58FG0</t>
  </si>
  <si>
    <t>Putative heat shock protein HSP 90-alpha A5 OS=Homo sapiens GN=HSP90AA5P PE=1 SV=1</t>
  </si>
  <si>
    <t>B3KQ59</t>
  </si>
  <si>
    <t>RuvB-like 2 OS=Homo sapiens GN=RUVBL2 PE=2 SV=1</t>
  </si>
  <si>
    <t>Q5JYA8</t>
  </si>
  <si>
    <t>Monofunctional C1-tetrahydrofolate synthase, mitochondrial (Fragment) OS=Homo sapiens GN=MTHFD1L PE=2 SV=1</t>
  </si>
  <si>
    <t>Q5T3R7</t>
  </si>
  <si>
    <t>Nucleolar GTP-binding protein 1 (Fragment) OS=Homo sapiens GN=GTPBP4 PE=2 SV=1</t>
  </si>
  <si>
    <t>Q13242</t>
  </si>
  <si>
    <t>Serine/arginine-rich splicing factor 9 OS=Homo sapiens GN=SRSF9 PE=1 SV=1</t>
  </si>
  <si>
    <t>I3L1P8</t>
  </si>
  <si>
    <t>Mitochondrial 2-oxoglutarate/malate carrier protein (Fragment) OS=Homo sapiens GN=SLC25A11 PE=2 SV=1</t>
  </si>
  <si>
    <t>F8WE65</t>
  </si>
  <si>
    <t>Peptidyl-prolyl cis-trans isomerase OS=Homo sapiens GN=PPIA PE=2 SV=1</t>
  </si>
  <si>
    <t>J3KS65</t>
  </si>
  <si>
    <t>Importin subunit alpha-1 (Fragment) OS=Homo sapiens GN=KPNA2 PE=2 SV=1</t>
  </si>
  <si>
    <t>B4DJK0</t>
  </si>
  <si>
    <t>Serine/arginine-rich-splicing factor 5 OS=Homo sapiens GN=SRSF5 PE=2 SV=1</t>
  </si>
  <si>
    <t>Q5JW30</t>
  </si>
  <si>
    <t>Double-stranded RNA-binding protein Staufen homolog 1 OS=Homo sapiens GN=STAU1 PE=2 SV=1</t>
  </si>
  <si>
    <t>Q6P3X3</t>
  </si>
  <si>
    <t>Tetratricopeptide repeat protein 27 OS=Homo sapiens GN=TTC27 PE=1 SV=1</t>
  </si>
  <si>
    <t>P45880</t>
  </si>
  <si>
    <t>Voltage-dependent anion-selective channel protein 2 OS=Homo sapiens GN=VDAC2 PE=1 SV=2</t>
  </si>
  <si>
    <t>F8WCF6</t>
  </si>
  <si>
    <t>Protein ARPC4-TTLL3 OS=Homo sapiens GN=ARPC4-TTLL3 PE=2 SV=1</t>
  </si>
  <si>
    <t>Q9HAV7</t>
  </si>
  <si>
    <t>GrpE protein homolog 1, mitochondrial OS=Homo sapiens GN=GRPEL1 PE=1 SV=2</t>
  </si>
  <si>
    <t>O43264</t>
  </si>
  <si>
    <t>Centromere/kinetochore protein zw10 homolog OS=Homo sapiens GN=ZW10 PE=1 SV=3</t>
  </si>
  <si>
    <t>P00492</t>
  </si>
  <si>
    <t>Hypoxanthine-guanine phosphoribosyltransferase OS=Homo sapiens GN=HPRT1 PE=1 SV=2</t>
  </si>
  <si>
    <t>B4DJV2</t>
  </si>
  <si>
    <t>Citrate synthase OS=Homo sapiens GN=CS PE=2 SV=1</t>
  </si>
  <si>
    <t>Q9Y399</t>
  </si>
  <si>
    <t>28S ribosomal protein S2, mitochondrial OS=Homo sapiens GN=MRPS2 PE=1 SV=1</t>
  </si>
  <si>
    <t>Q9Y617</t>
  </si>
  <si>
    <t>Phosphoserine aminotransferase OS=Homo sapiens GN=PSAT1 PE=1 SV=2</t>
  </si>
  <si>
    <t>Q32P28</t>
  </si>
  <si>
    <t>Prolyl 3-hydroxylase 1 OS=Homo sapiens GN=LEPRE1 PE=1 SV=2</t>
  </si>
  <si>
    <t>P40938</t>
  </si>
  <si>
    <t>Replication factor C subunit 3 OS=Homo sapiens GN=RFC3 PE=1 SV=2</t>
  </si>
  <si>
    <t>A8MU58</t>
  </si>
  <si>
    <t>Aminoacyl tRNA synthase complex-interacting multifunctional protein 2 OS=Homo sapiens GN=AIMP2 PE=2 SV=2</t>
  </si>
  <si>
    <t>C9J5H8</t>
  </si>
  <si>
    <t>Neurochondrin (Fragment) OS=Homo sapiens GN=NCDN PE=2 SV=1</t>
  </si>
  <si>
    <t>B7Z7A9</t>
  </si>
  <si>
    <t>Phosphoglycerate kinase OS=Homo sapiens GN=PGK1 PE=2 SV=1</t>
  </si>
  <si>
    <t>Q86YV9</t>
  </si>
  <si>
    <t>Hermansky-Pudlak syndrome 6 protein OS=Homo sapiens GN=HPS6 PE=1 SV=1</t>
  </si>
  <si>
    <t>Q8TEX9</t>
  </si>
  <si>
    <t>Importin-4 OS=Homo sapiens GN=IPO4 PE=1 SV=2</t>
  </si>
  <si>
    <t>Q8NF37</t>
  </si>
  <si>
    <t>Lysophosphatidylcholine acyltransferase 1 OS=Homo sapiens GN=LPCAT1 PE=1 SV=2</t>
  </si>
  <si>
    <t>P19525</t>
  </si>
  <si>
    <t>Interferon-induced, double-stranded RNA-activated protein kinase OS=Homo sapiens GN=EIF2AK2 PE=1 SV=2</t>
  </si>
  <si>
    <t>Q12996</t>
  </si>
  <si>
    <t>Cleavage stimulation factor subunit 3 OS=Homo sapiens GN=CSTF3 PE=1 SV=1</t>
  </si>
  <si>
    <t>P01892</t>
  </si>
  <si>
    <t>HLA class I histocompatibility antigen, A-2 alpha chain OS=Homo sapiens GN=HLA-A PE=1 SV=1</t>
  </si>
  <si>
    <t>P01889</t>
  </si>
  <si>
    <t>HLA class I histocompatibility antigen, B-7 alpha chain OS=Homo sapiens GN=HLA-B PE=1 SV=3</t>
  </si>
  <si>
    <t>O15160</t>
  </si>
  <si>
    <t>DNA-directed RNA polymerases I and III subunit RPAC1 OS=Homo sapiens GN=POLR1C PE=1 SV=1</t>
  </si>
  <si>
    <t>O00442</t>
  </si>
  <si>
    <t>RNA 3'-terminal phosphate cyclase OS=Homo sapiens GN=RTCA PE=1 SV=1</t>
  </si>
  <si>
    <t>H3BRF5</t>
  </si>
  <si>
    <t>KIAA1970 protein, isoform CRA_c OS=Homo sapiens GN=EARS2 PE=3 SV=1</t>
  </si>
  <si>
    <t>B0YIW6</t>
  </si>
  <si>
    <t>Archain 1, isoform CRA_a OS=Homo sapiens GN=ARCN1 PE=4 SV=1</t>
  </si>
  <si>
    <t>G5E9V5</t>
  </si>
  <si>
    <t>28S ribosomal protein S22, mitochondrial OS=Homo sapiens GN=MRPS22 PE=4 SV=1</t>
  </si>
  <si>
    <t>Q4G0J3</t>
  </si>
  <si>
    <t>La-related protein 7 OS=Homo sapiens GN=LARP7 PE=1 SV=1</t>
  </si>
  <si>
    <t>Q9H9A6</t>
  </si>
  <si>
    <t>Leucine-rich repeat-containing protein 40 OS=Homo sapiens GN=LRRC40 PE=1 SV=1</t>
  </si>
  <si>
    <t>Q6UN15</t>
  </si>
  <si>
    <t>Pre-mRNA 3'-end-processing factor FIP1 OS=Homo sapiens GN=FIP1L1 PE=1 SV=1</t>
  </si>
  <si>
    <t>Q5BKZ1</t>
  </si>
  <si>
    <t>DBIRD complex subunit ZNF326 OS=Homo sapiens GN=ZNF326 PE=1 SV=2</t>
  </si>
  <si>
    <t>E9PBJ5</t>
  </si>
  <si>
    <t>Succinate dehydrogenase [ubiquinone] flavoprotein subunit, mitochondrial OS=Homo sapiens GN=SDHA PE=2 SV=1</t>
  </si>
  <si>
    <t>Q5T4U5</t>
  </si>
  <si>
    <t>Acyl-Coenzyme A dehydrogenase, C-4 to C-12 straight chain, isoform CRA_a OS=Homo sapiens GN=ACADM PE=3 SV=1</t>
  </si>
  <si>
    <t>Q96CS3</t>
  </si>
  <si>
    <t>FAS-associated factor 2 OS=Homo sapiens GN=FAF2 PE=1 SV=2</t>
  </si>
  <si>
    <t>Q9Y2H1</t>
  </si>
  <si>
    <t>Serine/threonine-protein kinase 38-like OS=Homo sapiens GN=STK38L PE=1 SV=3</t>
  </si>
  <si>
    <t>H0YA26</t>
  </si>
  <si>
    <t>Pantothenate kinase 4 (Fragment) OS=Homo sapiens GN=PANK4 PE=4 SV=1</t>
  </si>
  <si>
    <t>O75306</t>
  </si>
  <si>
    <t>NADH dehydrogenase [ubiquinone] iron-sulfur protein 2, mitochondrial OS=Homo sapiens GN=NDUFS2 PE=1 SV=2</t>
  </si>
  <si>
    <t>J3KMX1</t>
  </si>
  <si>
    <t>Nuclear pore complex protein Nup88 (Fragment) OS=Homo sapiens GN=NUP88 PE=4 SV=1</t>
  </si>
  <si>
    <t>K4DI93</t>
  </si>
  <si>
    <t>Cullin 4B, isoform CRA_e OS=Homo sapiens GN=CUL4B PE=3 SV=1</t>
  </si>
  <si>
    <t>B3KTC7</t>
  </si>
  <si>
    <t>Double-strand break repair protein MRE11A OS=Homo sapiens GN=MRE11A PE=2 SV=1</t>
  </si>
  <si>
    <t>E9PD78</t>
  </si>
  <si>
    <t>Ribonucleoside-diphosphate reductase OS=Homo sapiens GN=RRM1 PE=2 SV=2</t>
  </si>
  <si>
    <t>B3KXD6</t>
  </si>
  <si>
    <t>Pescadillo homolog OS=Homo sapiens GN=PES1 PE=2 SV=1</t>
  </si>
  <si>
    <t>E9PC74</t>
  </si>
  <si>
    <t>Translation initiation factor eIF-2B subunit epsilon OS=Homo sapiens GN=EIF2B5 PE=2 SV=1</t>
  </si>
  <si>
    <t>E9PAU2</t>
  </si>
  <si>
    <t>Ribonucleoprotein PTB-binding 1 OS=Homo sapiens GN=RAVER1 PE=2 SV=1</t>
  </si>
  <si>
    <t>F5H2U1</t>
  </si>
  <si>
    <t>Cystathionine beta-synthase OS=Homo sapiens GN=CBS PE=2 SV=1</t>
  </si>
  <si>
    <t>A8K8E1</t>
  </si>
  <si>
    <t>TBC1 domain family member 15 OS=Homo sapiens GN=TBC1D15 PE=2 SV=1</t>
  </si>
  <si>
    <t>Q5LJA5</t>
  </si>
  <si>
    <t>Ubiquitin carboxyl-terminal hydrolase isozyme L5 OS=Homo sapiens GN=UCHL5 PE=2 SV=1</t>
  </si>
  <si>
    <t>Q02878</t>
  </si>
  <si>
    <t>60S ribosomal protein L6 OS=Homo sapiens GN=RPL6 PE=1 SV=3</t>
  </si>
  <si>
    <t>F5H5D3</t>
  </si>
  <si>
    <t>Tubulin alpha-1C chain OS=Homo sapiens GN=TUBA1C PE=2 SV=1</t>
  </si>
  <si>
    <t>Q68CR9</t>
  </si>
  <si>
    <t>Aspartate--tRNA ligase, cytoplasmic OS=Homo sapiens GN=DKFZp781B11202 PE=2 SV=1</t>
  </si>
  <si>
    <t>Q92499</t>
  </si>
  <si>
    <t>ATP-dependent RNA helicase DDX1 OS=Homo sapiens GN=DDX1 PE=1 SV=2</t>
  </si>
  <si>
    <t>P31946</t>
  </si>
  <si>
    <t>14-3-3 protein beta/alpha OS=Homo sapiens GN=YWHAB PE=1 SV=3</t>
  </si>
  <si>
    <t>Q00610</t>
  </si>
  <si>
    <t>Clathrin heavy chain 1 OS=Homo sapiens GN=CLTC PE=1 SV=5</t>
  </si>
  <si>
    <t>Q12905</t>
  </si>
  <si>
    <t>Interleukin enhancer-binding factor 2 OS=Homo sapiens GN=ILF2 PE=1 SV=2</t>
  </si>
  <si>
    <t>P07437</t>
  </si>
  <si>
    <t>Tubulin beta chain OS=Homo sapiens GN=TUBB PE=1 SV=2</t>
  </si>
  <si>
    <t>O95831</t>
  </si>
  <si>
    <t>Apoptosis-inducing factor 1, mitochondrial OS=Homo sapiens GN=AIFM1 PE=1 SV=1</t>
  </si>
  <si>
    <t>Q9H6T3</t>
  </si>
  <si>
    <t>RNA polymerase II-associated protein 3 OS=Homo sapiens GN=RPAP3 PE=1 SV=2</t>
  </si>
  <si>
    <t>Q93034</t>
  </si>
  <si>
    <t>Cullin-5 OS=Homo sapiens GN=CUL5 PE=1 SV=4</t>
  </si>
  <si>
    <t>Q9BQ39</t>
  </si>
  <si>
    <t>ATP-dependent RNA helicase DDX50 OS=Homo sapiens GN=DDX50 PE=1 SV=1</t>
  </si>
  <si>
    <t>P51991</t>
  </si>
  <si>
    <t>Heterogeneous nuclear ribonucleoprotein A3 OS=Homo sapiens GN=HNRNPA3 PE=1 SV=2</t>
  </si>
  <si>
    <t>E9PJD9</t>
  </si>
  <si>
    <t>60S ribosomal protein L27a OS=Homo sapiens GN=RPL27A PE=3 SV=1</t>
  </si>
  <si>
    <t>P0C0S8</t>
  </si>
  <si>
    <t>Histone H2A type 1 OS=Homo sapiens GN=HIST1H2AG PE=1 SV=2</t>
  </si>
  <si>
    <t>H0Y368</t>
  </si>
  <si>
    <t>Dolichol-phosphate mannosyltransferase subunit 1 (Fragment) OS=Homo sapiens GN=DPM1 PE=4 SV=1</t>
  </si>
  <si>
    <t>O76031</t>
  </si>
  <si>
    <t>ATP-dependent Clp protease ATP-binding subunit clpX-like, mitochondrial OS=Homo sapiens GN=CLPX PE=1 SV=2</t>
  </si>
  <si>
    <t>Q5T8U3</t>
  </si>
  <si>
    <t>60S ribosomal protein L7a (Fragment) OS=Homo sapiens GN=RPL7A PE=4 SV=1</t>
  </si>
  <si>
    <t>P02538</t>
  </si>
  <si>
    <t>Keratin, type II cytoskeletal 6A OS=Homo sapiens GN=KRT6A PE=1 SV=3</t>
  </si>
  <si>
    <t>O00425</t>
  </si>
  <si>
    <t>Insulin-like growth factor 2 mRNA-binding protein 3 OS=Homo sapiens GN=IGF2BP3 PE=1 SV=2</t>
  </si>
  <si>
    <t>P56192</t>
  </si>
  <si>
    <t>Methionine--tRNA ligase, cytoplasmic OS=Homo sapiens GN=MARS PE=1 SV=2</t>
  </si>
  <si>
    <t>P62195</t>
  </si>
  <si>
    <t>26S protease regulatory subunit 8 OS=Homo sapiens GN=PSMC5 PE=1 SV=1</t>
  </si>
  <si>
    <t>P38432</t>
  </si>
  <si>
    <t>Coilin OS=Homo sapiens GN=COIL PE=1 SV=1</t>
  </si>
  <si>
    <t>B7Z4C8</t>
  </si>
  <si>
    <t>60S ribosomal protein L31 OS=Homo sapiens GN=RPL31 PE=2 SV=1</t>
  </si>
  <si>
    <t>P17612</t>
  </si>
  <si>
    <t>cAMP-dependent protein kinase catalytic subunit alpha OS=Homo sapiens GN=PRKACA PE=1 SV=2</t>
  </si>
  <si>
    <t>G5E9A6</t>
  </si>
  <si>
    <t>Ubiquitin carboxyl-terminal hydrolase OS=Homo sapiens GN=USP11 PE=3 SV=1</t>
  </si>
  <si>
    <t>Q9NZL4</t>
  </si>
  <si>
    <t>Hsp70-binding protein 1 OS=Homo sapiens GN=HSPBP1 PE=1 SV=1</t>
  </si>
  <si>
    <t>J3KRX5</t>
  </si>
  <si>
    <t>60S ribosomal protein L17 (Fragment) OS=Homo sapiens GN=RPL17 PE=3 SV=1</t>
  </si>
  <si>
    <t>E5RI99</t>
  </si>
  <si>
    <t>60S ribosomal protein L30 (Fragment) OS=Homo sapiens GN=RPL30 PE=2 SV=1</t>
  </si>
  <si>
    <t>S4R435</t>
  </si>
  <si>
    <t>Protein RPS10-NUDT3 (Fragment) OS=Homo sapiens GN=RPS10-NUDT3 PE=3 SV=1</t>
  </si>
  <si>
    <t>Q9BRS2</t>
  </si>
  <si>
    <t>Serine/threonine-protein kinase RIO1 OS=Homo sapiens GN=RIOK1 PE=1 SV=2</t>
  </si>
  <si>
    <t>O43143</t>
  </si>
  <si>
    <t>Putative pre-mRNA-splicing factor ATP-dependent RNA helicase DHX15 OS=Homo sapiens GN=DHX15 PE=1 SV=2</t>
  </si>
  <si>
    <t>Q07021</t>
  </si>
  <si>
    <t>Complement component 1 Q subcomponent-binding protein, mitochondrial OS=Homo sapiens GN=C1QBP PE=1 SV=1</t>
  </si>
  <si>
    <t>P49327</t>
  </si>
  <si>
    <t>Fatty acid synthase OS=Homo sapiens GN=FASN PE=1 SV=3</t>
  </si>
  <si>
    <t>E9PN89</t>
  </si>
  <si>
    <t>Heat shock cognate 71 kDa protein (Fragment) OS=Homo sapiens GN=HSPA8 PE=2 SV=1</t>
  </si>
  <si>
    <t>P33993</t>
  </si>
  <si>
    <t>DNA replication licensing factor MCM7 OS=Homo sapiens GN=MCM7 PE=1 SV=4</t>
  </si>
  <si>
    <t>J3KTA4</t>
  </si>
  <si>
    <t>R4GNH3</t>
  </si>
  <si>
    <t>26S protease regulatory subunit 6A OS=Homo sapiens GN=PSMC3 PE=3 SV=1</t>
  </si>
  <si>
    <t>Q5H907</t>
  </si>
  <si>
    <t>Melanoma antigen family D, 2, isoform CRA_d OS=Homo sapiens GN=MAGED2 PE=4 SV=1</t>
  </si>
  <si>
    <t>Q13283</t>
  </si>
  <si>
    <t>Ras GTPase-activating protein-binding protein 1 OS=Homo sapiens GN=G3BP1 PE=1 SV=1</t>
  </si>
  <si>
    <t>H0Y4X3</t>
  </si>
  <si>
    <t>RNA-binding protein 39 (Fragment) OS=Homo sapiens GN=RBM39 PE=4 SV=2</t>
  </si>
  <si>
    <t>Q15233</t>
  </si>
  <si>
    <t>Non-POU domain-containing octamer-binding protein OS=Homo sapiens GN=NONO PE=1 SV=4</t>
  </si>
  <si>
    <t>C9J2Y9</t>
  </si>
  <si>
    <t>DNA-directed RNA polymerase OS=Homo sapiens GN=POLR2B PE=2 SV=2</t>
  </si>
  <si>
    <t>Q14204</t>
  </si>
  <si>
    <t>Cytoplasmic dynein 1 heavy chain 1 OS=Homo sapiens GN=DYNC1H1 PE=1 SV=5</t>
  </si>
  <si>
    <t>K7EJ81</t>
  </si>
  <si>
    <t>116 kDa U5 small nuclear ribonucleoprotein component OS=Homo sapiens GN=EFTUD2 PE=2 SV=1</t>
  </si>
  <si>
    <t>Q9HB71</t>
  </si>
  <si>
    <t>Calcyclin-binding protein OS=Homo sapiens GN=CACYBP PE=1 SV=2</t>
  </si>
  <si>
    <t>P49368</t>
  </si>
  <si>
    <t>T-complex protein 1 subunit gamma OS=Homo sapiens GN=CCT3 PE=1 SV=4</t>
  </si>
  <si>
    <t>Q5T9A4</t>
  </si>
  <si>
    <t>ATPase family AAA domain-containing protein 3B OS=Homo sapiens GN=ATAD3B PE=1 SV=1</t>
  </si>
  <si>
    <t>P43686</t>
  </si>
  <si>
    <t>26S protease regulatory subunit 6B OS=Homo sapiens GN=PSMC4 PE=1 SV=2</t>
  </si>
  <si>
    <t>C9JAB2</t>
  </si>
  <si>
    <t>Serine/arginine-rich-splicing factor 7 OS=Homo sapiens GN=SRSF7 PE=2 SV=1</t>
  </si>
  <si>
    <t>Q5T6W5</t>
  </si>
  <si>
    <t>Heterogeneous nuclear ribonucleoprotein K OS=Homo sapiens GN=HNRNPK PE=4 SV=1</t>
  </si>
  <si>
    <t>Q9Y5V3</t>
  </si>
  <si>
    <t>Melanoma-associated antigen D1 OS=Homo sapiens GN=MAGED1 PE=1 SV=3</t>
  </si>
  <si>
    <t>Q9Y230</t>
  </si>
  <si>
    <t>RuvB-like 2 OS=Homo sapiens GN=RUVBL2 PE=1 SV=3</t>
  </si>
  <si>
    <t>P21108</t>
  </si>
  <si>
    <t>Ribose-phosphate pyrophosphokinase 3 OS=Homo sapiens GN=PRPS1L1 PE=1 SV=2</t>
  </si>
  <si>
    <t>B7Z5W8</t>
  </si>
  <si>
    <t>Dihydrolipoyllysine-residue succinyltransferase component of 2-oxoglutarate dehydrogenase complex, mitochondrial OS=Homo sapiens GN=DLST PE=2 SV=1</t>
  </si>
  <si>
    <t>Q8WXF1</t>
  </si>
  <si>
    <t>Paraspeckle component 1 OS=Homo sapiens GN=PSPC1 PE=1 SV=1</t>
  </si>
  <si>
    <t>H0YGM0</t>
  </si>
  <si>
    <t>Caseinolytic peptidase B protein homolog (Fragment) OS=Homo sapiens GN=CLPB PE=2 SV=1</t>
  </si>
  <si>
    <t>B4DWJ2</t>
  </si>
  <si>
    <t>Uncharacterized protein OS=Homo sapiens GN=QARS PE=2 SV=1</t>
  </si>
  <si>
    <t>M0QXS5</t>
  </si>
  <si>
    <t>Heterogeneous nuclear ribonucleoprotein L (Fragment) OS=Homo sapiens GN=HNRNPL PE=4 SV=1</t>
  </si>
  <si>
    <t>M0QYS1</t>
  </si>
  <si>
    <t>60S ribosomal protein L13a (Fragment) OS=Homo sapiens GN=RPL13A PE=4 SV=2</t>
  </si>
  <si>
    <t>B4DFN6</t>
  </si>
  <si>
    <t>2',3'-cyclic-nucleotide 3'-phosphodiesterase OS=Homo sapiens GN=CNP PE=2 SV=1</t>
  </si>
  <si>
    <t>Q9BQA1</t>
  </si>
  <si>
    <t>Methylosome protein 50 OS=Homo sapiens GN=WDR77 PE=1 SV=1</t>
  </si>
  <si>
    <t>Q02790</t>
  </si>
  <si>
    <t>Peptidyl-prolyl cis-trans isomerase FKBP4 OS=Homo sapiens GN=FKBP4 PE=1 SV=3</t>
  </si>
  <si>
    <t>P22626</t>
  </si>
  <si>
    <t>Heterogeneous nuclear ribonucleoproteins A2/B1 OS=Homo sapiens GN=HNRNPA2B1 PE=1 SV=2</t>
  </si>
  <si>
    <t>O75822</t>
  </si>
  <si>
    <t>Eukaryotic translation initiation factor 3 subunit J OS=Homo sapiens GN=EIF3J PE=1 SV=2</t>
  </si>
  <si>
    <t>Q96I24</t>
  </si>
  <si>
    <t>Far upstream element-binding protein 3 OS=Homo sapiens GN=FUBP3 PE=1 SV=2</t>
  </si>
  <si>
    <t>B3KS98</t>
  </si>
  <si>
    <t>Eukaryotic translation initiation factor 3 subunit H OS=Homo sapiens GN=EIF3S3 PE=2 SV=1</t>
  </si>
  <si>
    <t>Q9Y2Z0</t>
  </si>
  <si>
    <t>Suppressor of G2 allele of SKP1 homolog OS=Homo sapiens GN=SUGT1 PE=1 SV=3</t>
  </si>
  <si>
    <t>O43592</t>
  </si>
  <si>
    <t>Exportin-T OS=Homo sapiens GN=XPOT PE=1 SV=2</t>
  </si>
  <si>
    <t>H3BLZ8</t>
  </si>
  <si>
    <t>Probable ATP-dependent RNA helicase DDX17 OS=Homo sapiens GN=DDX17 PE=2 SV=1</t>
  </si>
  <si>
    <t>Q13724</t>
  </si>
  <si>
    <t>Mannosyl-oligosaccharide glucosidase OS=Homo sapiens GN=MOGS PE=1 SV=5</t>
  </si>
  <si>
    <t>H0YH81</t>
  </si>
  <si>
    <t>ATP synthase subunit beta (Fragment) OS=Homo sapiens GN=ATP5B PE=3 SV=1</t>
  </si>
  <si>
    <t>J3KQ73</t>
  </si>
  <si>
    <t>Peptidyl-prolyl cis-trans isomerase FKBP8 OS=Homo sapiens GN=FKBP8 PE=2 SV=1</t>
  </si>
  <si>
    <t>A6NG51</t>
  </si>
  <si>
    <t>Spectrin alpha chain, non-erythrocytic 1 OS=Homo sapiens GN=SPTAN1 PE=2 SV=2</t>
  </si>
  <si>
    <t>Q9NYU2</t>
  </si>
  <si>
    <t>UDP-glucose:glycoprotein glucosyltransferase 1 OS=Homo sapiens GN=UGGT1 PE=1 SV=3</t>
  </si>
  <si>
    <t>B4DP11</t>
  </si>
  <si>
    <t>Prostaglandin E synthase 3 OS=Homo sapiens GN=PTGES3 PE=2 SV=1</t>
  </si>
  <si>
    <t>Q9NSD9</t>
  </si>
  <si>
    <t>Phenylalanine--tRNA ligase beta subunit OS=Homo sapiens GN=FARSB PE=1 SV=3</t>
  </si>
  <si>
    <t>P49721</t>
  </si>
  <si>
    <t>Proteasome subunit beta type-2 OS=Homo sapiens GN=PSMB2 PE=1 SV=1</t>
  </si>
  <si>
    <t>P14868</t>
  </si>
  <si>
    <t>Aspartate--tRNA ligase, cytoplasmic OS=Homo sapiens GN=DARS PE=1 SV=2</t>
  </si>
  <si>
    <t>P14625</t>
  </si>
  <si>
    <t>Endoplasmin OS=Homo sapiens GN=HSP90B1 PE=1 SV=1</t>
  </si>
  <si>
    <t>P55084</t>
  </si>
  <si>
    <t>Trifunctional enzyme subunit beta, mitochondrial OS=Homo sapiens GN=HADHB PE=1 SV=3</t>
  </si>
  <si>
    <t>P39019</t>
  </si>
  <si>
    <t>40S ribosomal protein S19 OS=Homo sapiens GN=RPS19 PE=1 SV=2</t>
  </si>
  <si>
    <t>P25788</t>
  </si>
  <si>
    <t>Proteasome subunit alpha type-3 OS=Homo sapiens GN=PSMA3 PE=1 SV=2</t>
  </si>
  <si>
    <t>P78371</t>
  </si>
  <si>
    <t>T-complex protein 1 subunit beta OS=Homo sapiens GN=CCT2 PE=1 SV=4</t>
  </si>
  <si>
    <t>Q9H9A5</t>
  </si>
  <si>
    <t>CCR4-NOT transcription complex subunit 10 OS=Homo sapiens GN=CNOT10 PE=1 SV=1</t>
  </si>
  <si>
    <t>Q5HY54</t>
  </si>
  <si>
    <t>Filamin-A OS=Homo sapiens GN=FLNA PE=2 SV=1</t>
  </si>
  <si>
    <t>P52292</t>
  </si>
  <si>
    <t>Importin subunit alpha-1 OS=Homo sapiens GN=KPNA2 PE=1 SV=1</t>
  </si>
  <si>
    <t>J3KPS3</t>
  </si>
  <si>
    <t>Fructose-bisphosphate aldolase OS=Homo sapiens GN=ALDOA PE=3 SV=1</t>
  </si>
  <si>
    <t>P17987</t>
  </si>
  <si>
    <t>T-complex protein 1 subunit alpha OS=Homo sapiens GN=TCP1 PE=1 SV=1</t>
  </si>
  <si>
    <t>P62081</t>
  </si>
  <si>
    <t>40S ribosomal protein S7 OS=Homo sapiens GN=RPS7 PE=1 SV=1</t>
  </si>
  <si>
    <t>O43175</t>
  </si>
  <si>
    <t>D-3-phosphoglycerate dehydrogenase OS=Homo sapiens GN=PHGDH PE=1 SV=4</t>
  </si>
  <si>
    <t>P35579</t>
  </si>
  <si>
    <t>Myosin-9 OS=Homo sapiens GN=MYH9 PE=1 SV=4</t>
  </si>
  <si>
    <t>Q8NC51</t>
  </si>
  <si>
    <t>Plasminogen activator inhibitor 1 RNA-binding protein OS=Homo sapiens GN=SERBP1 PE=1 SV=2</t>
  </si>
  <si>
    <t>M0R210</t>
  </si>
  <si>
    <t>40S ribosomal protein S16 OS=Homo sapiens GN=RPS16 PE=3 SV=1</t>
  </si>
  <si>
    <t>F5H6Y1</t>
  </si>
  <si>
    <t>Phenylalanine--tRNA ligase beta subunit OS=Homo sapiens GN=FARSB PE=2 SV=1</t>
  </si>
  <si>
    <t>H0YHA7</t>
  </si>
  <si>
    <t>60S ribosomal protein L18 (Fragment) OS=Homo sapiens GN=RPL18 PE=3 SV=1</t>
  </si>
  <si>
    <t>E9PMD7</t>
  </si>
  <si>
    <t>Serine/threonine-protein phosphatase (Fragment) OS=Homo sapiens GN=PPP1CA PE=2 SV=1</t>
  </si>
  <si>
    <t>B7ZAR1</t>
  </si>
  <si>
    <t>T-complex protein 1 subunit epsilon OS=Homo sapiens GN=CCT5 PE=2 SV=1</t>
  </si>
  <si>
    <t>O95816</t>
  </si>
  <si>
    <t>BAG family molecular chaperone regulator 2 OS=Homo sapiens GN=BAG2 PE=1 SV=1</t>
  </si>
  <si>
    <t>D6R9P3</t>
  </si>
  <si>
    <t>Heterogeneous nuclear ribonucleoprotein A/B OS=Homo sapiens GN=HNRNPAB PE=2 SV=1</t>
  </si>
  <si>
    <t>Q9Y2Z0-2</t>
  </si>
  <si>
    <t>Isoform 2 of Suppressor of G2 allele of SKP1 homolog OS=Homo sapiens GN=SUGT1</t>
  </si>
  <si>
    <t>F8W9T0</t>
  </si>
  <si>
    <t>Unconventional prefoldin RPB5 interactor 1 OS=Homo sapiens GN=URI1 PE=2 SV=1</t>
  </si>
  <si>
    <t>J3QT28</t>
  </si>
  <si>
    <t>Mitotic checkpoint protein BUB3 (Fragment) OS=Homo sapiens GN=BUB3 PE=2 SV=1</t>
  </si>
  <si>
    <t>B0YJC4</t>
  </si>
  <si>
    <t>Vimentin OS=Homo sapiens GN=VIM PE=3 SV=1</t>
  </si>
  <si>
    <t>G3V0J0</t>
  </si>
  <si>
    <t>Fragile X mental retardation 1, isoform CRA_e OS=Homo sapiens GN=FMR1 PE=4 SV=1</t>
  </si>
  <si>
    <t>F5H3X9</t>
  </si>
  <si>
    <t>Serine/threonine-protein phosphatase 2A 65 kDa regulatory subunit A alpha isoform OS=Homo sapiens GN=PPP2R1A PE=2 SV=1</t>
  </si>
  <si>
    <t>P13647</t>
  </si>
  <si>
    <t>Keratin, type II cytoskeletal 5 OS=Homo sapiens GN=KRT5 PE=1 SV=3</t>
  </si>
  <si>
    <t>P22314</t>
  </si>
  <si>
    <t>Ubiquitin-like modifier-activating enzyme 1 OS=Homo sapiens GN=UBA1 PE=1 SV=3</t>
  </si>
  <si>
    <t>E9PB61</t>
  </si>
  <si>
    <t>THO complex subunit 4 OS=Homo sapiens GN=ALYREF PE=2 SV=1</t>
  </si>
  <si>
    <t>C9JIS1</t>
  </si>
  <si>
    <t>Guanine nucleotide-binding protein G(I)/G(S)/G(T) subunit beta-2 (Fragment) OS=Homo sapiens GN=GNB2 PE=2 SV=1</t>
  </si>
  <si>
    <t>H7BZ44</t>
  </si>
  <si>
    <t>Protein arginine N-methyltransferase 5 (Fragment) OS=Homo sapiens GN=PRMT5 PE=4 SV=1</t>
  </si>
  <si>
    <t>P04792</t>
  </si>
  <si>
    <t>Heat shock protein beta-1 OS=Homo sapiens GN=HSPB1 PE=1 SV=2</t>
  </si>
  <si>
    <t>P13645</t>
  </si>
  <si>
    <t>Keratin, type I cytoskeletal 10 OS=Homo sapiens GN=KRT10 PE=1 SV=6</t>
  </si>
  <si>
    <t>P05386</t>
  </si>
  <si>
    <t>60S acidic ribosomal protein P1 OS=Homo sapiens GN=RPLP1 PE=1 SV=1</t>
  </si>
  <si>
    <t>F5H897</t>
  </si>
  <si>
    <t>Heat shock protein 75 kDa, mitochondrial OS=Homo sapiens GN=TRAP1 PE=2 SV=1</t>
  </si>
  <si>
    <t>Q15393</t>
  </si>
  <si>
    <t>Splicing factor 3B subunit 3 OS=Homo sapiens GN=SF3B3 PE=1 SV=4</t>
  </si>
  <si>
    <t>J3QSV6</t>
  </si>
  <si>
    <t>P50502</t>
  </si>
  <si>
    <t>Hsc70-interacting protein OS=Homo sapiens GN=ST13 PE=1 SV=2</t>
  </si>
  <si>
    <t>Q9UBS4</t>
  </si>
  <si>
    <t>DnaJ homolog subfamily B member 11 OS=Homo sapiens GN=DNAJB11 PE=1 SV=1</t>
  </si>
  <si>
    <t>O15397</t>
  </si>
  <si>
    <t>Importin-8 OS=Homo sapiens GN=IPO8 PE=1 SV=2</t>
  </si>
  <si>
    <t>Q14008</t>
  </si>
  <si>
    <t>Cytoskeleton-associated protein 5 OS=Homo sapiens GN=CKAP5 PE=1 SV=3</t>
  </si>
  <si>
    <t>P30041</t>
  </si>
  <si>
    <t>Peroxiredoxin-6 OS=Homo sapiens GN=PRDX6 PE=1 SV=3</t>
  </si>
  <si>
    <t>Q9Y295</t>
  </si>
  <si>
    <t>Developmentally-regulated GTP-binding protein 1 OS=Homo sapiens GN=DRG1 PE=1 SV=1</t>
  </si>
  <si>
    <t>P62191</t>
  </si>
  <si>
    <t>26S protease regulatory subunit 4 OS=Homo sapiens GN=PSMC1 PE=1 SV=1</t>
  </si>
  <si>
    <t>B3KSH1</t>
  </si>
  <si>
    <t>Eukaryotic translation initiation factor 3 subunit F OS=Homo sapiens GN=EIF3F PE=2 SV=1</t>
  </si>
  <si>
    <t>Q9Y3I0</t>
  </si>
  <si>
    <t>tRNA-splicing ligase RtcB homolog OS=Homo sapiens GN=RTCB PE=1 SV=1</t>
  </si>
  <si>
    <t>F5H6E2</t>
  </si>
  <si>
    <t>Unconventional myosin-Ic OS=Homo sapiens GN=MYO1C PE=2 SV=1</t>
  </si>
  <si>
    <t>P25786</t>
  </si>
  <si>
    <t>Proteasome subunit alpha type-1 OS=Homo sapiens GN=PSMA1 PE=1 SV=1</t>
  </si>
  <si>
    <t>Q07666</t>
  </si>
  <si>
    <t>KH domain-containing, RNA-binding, signal transduction-associated protein 1 OS=Homo sapiens GN=KHDRBS1 PE=1 SV=1</t>
  </si>
  <si>
    <t>J9JID7</t>
  </si>
  <si>
    <t>Lamin B2, isoform CRA_a OS=Homo sapiens GN=LMNB2 PE=3 SV=1</t>
  </si>
  <si>
    <t>E9PLA9</t>
  </si>
  <si>
    <t>Caprin-1 (Fragment) OS=Homo sapiens GN=CAPRIN1 PE=2 SV=1</t>
  </si>
  <si>
    <t>J3KNQ3</t>
  </si>
  <si>
    <t>26S proteasome non-ATPase regulatory subunit 13 OS=Homo sapiens GN=PSMD13 PE=2 SV=1</t>
  </si>
  <si>
    <t>P40926</t>
  </si>
  <si>
    <t>Malate dehydrogenase, mitochondrial OS=Homo sapiens GN=MDH2 PE=1 SV=3</t>
  </si>
  <si>
    <t>H7BXY3</t>
  </si>
  <si>
    <t>Putative ATP-dependent RNA helicase DHX30 OS=Homo sapiens GN=DHX30 PE=2 SV=1</t>
  </si>
  <si>
    <t>P62879</t>
  </si>
  <si>
    <t>Guanine nucleotide-binding protein G(I)/G(S)/G(T) subunit beta-2 OS=Homo sapiens GN=GNB2 PE=1 SV=3</t>
  </si>
  <si>
    <t>P35527</t>
  </si>
  <si>
    <t>Keratin, type I cytoskeletal 9 OS=Homo sapiens GN=KRT9 PE=1 SV=3</t>
  </si>
  <si>
    <t>O60506</t>
  </si>
  <si>
    <t>Heterogeneous nuclear ribonucleoprotein Q OS=Homo sapiens GN=SYNCRIP PE=1 SV=2</t>
  </si>
  <si>
    <t>P62424</t>
  </si>
  <si>
    <t>60S ribosomal protein L7a OS=Homo sapiens GN=RPL7A PE=1 SV=2</t>
  </si>
  <si>
    <t>J3KTL2</t>
  </si>
  <si>
    <t>Serine/arginine-rich-splicing factor 1 OS=Homo sapiens GN=SRSF1 PE=4 SV=1</t>
  </si>
  <si>
    <t>Q9ULX6</t>
  </si>
  <si>
    <t>A-kinase anchor protein 8-like OS=Homo sapiens GN=AKAP8L PE=1 SV=3</t>
  </si>
  <si>
    <t>Q6P2Q9</t>
  </si>
  <si>
    <t>Pre-mRNA-processing-splicing factor 8 OS=Homo sapiens GN=PRPF8 PE=1 SV=2</t>
  </si>
  <si>
    <t>O60884</t>
  </si>
  <si>
    <t>DnaJ homolog subfamily A member 2 OS=Homo sapiens GN=DNAJA2 PE=1 SV=1</t>
  </si>
  <si>
    <t>Q5T9W8</t>
  </si>
  <si>
    <t>Heat shock protein HSP 90-beta (Fragment) OS=Homo sapiens GN=HSP90AB1 PE=4 SV=1</t>
  </si>
  <si>
    <t>P27348</t>
  </si>
  <si>
    <t>14-3-3 protein theta OS=Homo sapiens GN=YWHAQ PE=1 SV=1</t>
  </si>
  <si>
    <t>P62851</t>
  </si>
  <si>
    <t>40S ribosomal protein S25 OS=Homo sapiens GN=RPS25 PE=1 SV=1</t>
  </si>
  <si>
    <t>Q7Z6Z7</t>
  </si>
  <si>
    <t>E3 ubiquitin-protein ligase HUWE1 OS=Homo sapiens GN=HUWE1 PE=1 SV=3</t>
  </si>
  <si>
    <t>H0YA55</t>
  </si>
  <si>
    <t>Serum albumin (Fragment) OS=Homo sapiens GN=ALB PE=4 SV=1</t>
  </si>
  <si>
    <t>O14744</t>
  </si>
  <si>
    <t>Protein arginine N-methyltransferase 5 OS=Homo sapiens GN=PRMT5 PE=1 SV=4</t>
  </si>
  <si>
    <t>Q5VWC4</t>
  </si>
  <si>
    <t>26S proteasome non-ATPase regulatory subunit 4 OS=Homo sapiens GN=PSMD4 PE=4 SV=1</t>
  </si>
  <si>
    <t>Q01082</t>
  </si>
  <si>
    <t>Spectrin beta chain, non-erythrocytic 1 OS=Homo sapiens GN=SPTBN1 PE=1 SV=2</t>
  </si>
  <si>
    <t>P06748</t>
  </si>
  <si>
    <t>Nucleophosmin OS=Homo sapiens GN=NPM1 PE=1 SV=2</t>
  </si>
  <si>
    <t>Q92945</t>
  </si>
  <si>
    <t>Far upstream element-binding protein 2 OS=Homo sapiens GN=KHSRP PE=1 SV=4</t>
  </si>
  <si>
    <t>O00567</t>
  </si>
  <si>
    <t>Nucleolar protein 56 OS=Homo sapiens GN=NOP56 PE=1 SV=4</t>
  </si>
  <si>
    <t>E9PDF6</t>
  </si>
  <si>
    <t>Unconventional myosin-Ib OS=Homo sapiens GN=MYO1B PE=2 SV=1</t>
  </si>
  <si>
    <t>B3KVR1</t>
  </si>
  <si>
    <t>Small nuclear ribonucleoprotein-associated protein OS=Homo sapiens GN=SNRPN PE=2 SV=1</t>
  </si>
  <si>
    <t>P36578</t>
  </si>
  <si>
    <t>60S ribosomal protein L4 OS=Homo sapiens GN=RPL4 PE=1 SV=5</t>
  </si>
  <si>
    <t>P26599</t>
  </si>
  <si>
    <t>Polypyrimidine tract-binding protein 1 OS=Homo sapiens GN=PTBP1 PE=1 SV=1</t>
  </si>
  <si>
    <t>B4DER1</t>
  </si>
  <si>
    <t>Leucine--tRNA ligase, cytoplasmic OS=Homo sapiens GN=LARS PE=2 SV=1</t>
  </si>
  <si>
    <t>P53621</t>
  </si>
  <si>
    <t>Coatomer subunit alpha OS=Homo sapiens GN=COPA PE=1 SV=2</t>
  </si>
  <si>
    <t>M0R0F0</t>
  </si>
  <si>
    <t>40S ribosomal protein S5 (Fragment) OS=Homo sapiens GN=RPS5 PE=2 SV=1</t>
  </si>
  <si>
    <t>B1AKQ8</t>
  </si>
  <si>
    <t>Guanine nucleotide-binding protein G(I)/G(S)/G(T) subunit beta-1 (Fragment) OS=Homo sapiens GN=GNB1 PE=2 SV=2</t>
  </si>
  <si>
    <t>P35268</t>
  </si>
  <si>
    <t>60S ribosomal protein L22 OS=Homo sapiens GN=RPL22 PE=1 SV=2</t>
  </si>
  <si>
    <t>P60842</t>
  </si>
  <si>
    <t>Eukaryotic initiation factor 4A-I OS=Homo sapiens GN=EIF4A1 PE=1 SV=1</t>
  </si>
  <si>
    <t>H0YHX9</t>
  </si>
  <si>
    <t>Nascent polypeptide-associated complex subunit alpha, muscle-specific form (Fragment) OS=Homo sapiens GN=NACA PE=2 SV=1</t>
  </si>
  <si>
    <t>P04264</t>
  </si>
  <si>
    <t>Keratin, type II cytoskeletal 1 OS=Homo sapiens GN=KRT1 PE=1 SV=6</t>
  </si>
  <si>
    <t>H3BPF6</t>
  </si>
  <si>
    <t>Prefoldin subunit 5 (Fragment) OS=Homo sapiens GN=PFDN5 PE=4 SV=1</t>
  </si>
  <si>
    <t>P28070</t>
  </si>
  <si>
    <t>Proteasome subunit beta type-4 OS=Homo sapiens GN=PSMB4 PE=1 SV=4</t>
  </si>
  <si>
    <t>H3BND3</t>
  </si>
  <si>
    <t>Cleavage and polyadenylation-specificity factor subunit 5 (Fragment) OS=Homo sapiens GN=NUDT21 PE=2 SV=2</t>
  </si>
  <si>
    <t>Q9NR30</t>
  </si>
  <si>
    <t>Nucleolar RNA helicase 2 OS=Homo sapiens GN=DDX21 PE=1 SV=5</t>
  </si>
  <si>
    <t>H0YDU8</t>
  </si>
  <si>
    <t>Serine/threonine-protein phosphatase (Fragment) OS=Homo sapiens GN=PPP5C PE=3 SV=1</t>
  </si>
  <si>
    <t>O94906</t>
  </si>
  <si>
    <t>Pre-mRNA-processing factor 6 OS=Homo sapiens GN=PRPF6 PE=1 SV=1</t>
  </si>
  <si>
    <t>Q6PI48</t>
  </si>
  <si>
    <t>Aspartate--tRNA ligase, mitochondrial OS=Homo sapiens GN=DARS2 PE=1 SV=1</t>
  </si>
  <si>
    <t>Q9NZI8</t>
  </si>
  <si>
    <t>Insulin-like growth factor 2 mRNA-binding protein 1 OS=Homo sapiens GN=IGF2BP1 PE=1 SV=2</t>
  </si>
  <si>
    <t>P19388</t>
  </si>
  <si>
    <t>DNA-directed RNA polymerases I, II, and III subunit RPABC1 OS=Homo sapiens GN=POLR2E PE=1 SV=4</t>
  </si>
  <si>
    <t>P04899</t>
  </si>
  <si>
    <t>Guanine nucleotide-binding protein G(i) subunit alpha-2 OS=Homo sapiens GN=GNAI2 PE=1 SV=3</t>
  </si>
  <si>
    <t>J3KN38</t>
  </si>
  <si>
    <t>Methylosome subunit pICln OS=Homo sapiens GN=CLNS1A PE=2 SV=1</t>
  </si>
  <si>
    <t>Q9UN86</t>
  </si>
  <si>
    <t>Ras GTPase-activating protein-binding protein 2 OS=Homo sapiens GN=G3BP2 PE=1 SV=2</t>
  </si>
  <si>
    <t>B4DS13</t>
  </si>
  <si>
    <t>Eukaryotic translation initiation factor 4B OS=Homo sapiens GN=EIF4B PE=2 SV=1</t>
  </si>
  <si>
    <t>P62805</t>
  </si>
  <si>
    <t>Histone H4 OS=Homo sapiens GN=HIST1H4A PE=1 SV=2</t>
  </si>
  <si>
    <t>O00487</t>
  </si>
  <si>
    <t>26S proteasome non-ATPase regulatory subunit 14 OS=Homo sapiens GN=PSMD14 PE=1 SV=1</t>
  </si>
  <si>
    <t>Q86VP6</t>
  </si>
  <si>
    <t>Cullin-associated NEDD8-dissociated protein 1 OS=Homo sapiens GN=CAND1 PE=1 SV=2</t>
  </si>
  <si>
    <t>K7ESM5</t>
  </si>
  <si>
    <t>Tubulin beta-6 chain (Fragment) OS=Homo sapiens GN=TUBB6 PE=2 SV=1</t>
  </si>
  <si>
    <t>Q9UJS0</t>
  </si>
  <si>
    <t>Calcium-binding mitochondrial carrier protein Aralar2 OS=Homo sapiens GN=SLC25A13 PE=1 SV=2</t>
  </si>
  <si>
    <t>E7EQG2</t>
  </si>
  <si>
    <t>Eukaryotic initiation factor 4A-II OS=Homo sapiens GN=EIF4A2 PE=2 SV=1</t>
  </si>
  <si>
    <t>Q3B7A4</t>
  </si>
  <si>
    <t>60S acidic ribosomal protein P0 OS=Homo sapiens GN=RPLP0 PE=2 SV=1</t>
  </si>
  <si>
    <t>O95347</t>
  </si>
  <si>
    <t>Structural maintenance of chromosomes protein 2 OS=Homo sapiens GN=SMC2 PE=1 SV=2</t>
  </si>
  <si>
    <t>P20700</t>
  </si>
  <si>
    <t>Lamin-B1 OS=Homo sapiens GN=LMNB1 PE=1 SV=2</t>
  </si>
  <si>
    <t>P08559</t>
  </si>
  <si>
    <t>Pyruvate dehydrogenase E1 component subunit alpha, somatic form, mitochondrial OS=Homo sapiens GN=PDHA1 PE=1 SV=3</t>
  </si>
  <si>
    <t>C9JMU5</t>
  </si>
  <si>
    <t>B1ANR0</t>
  </si>
  <si>
    <t>Poly(A) binding protein, cytoplasmic 4 (Inducible form), isoform CRA_e OS=Homo sapiens GN=PABPC4 PE=4 SV=1</t>
  </si>
  <si>
    <t>Q00839</t>
  </si>
  <si>
    <t>Heterogeneous nuclear ribonucleoprotein U OS=Homo sapiens GN=HNRNPU PE=1 SV=6</t>
  </si>
  <si>
    <t>B4E241</t>
  </si>
  <si>
    <t>Serine/arginine-rich-splicing factor 3 OS=Homo sapiens GN=SRSF3 PE=2 SV=1</t>
  </si>
  <si>
    <t>P23526</t>
  </si>
  <si>
    <t>Adenosylhomocysteinase OS=Homo sapiens GN=AHCY PE=1 SV=4</t>
  </si>
  <si>
    <t>O43242</t>
  </si>
  <si>
    <t>26S proteasome non-ATPase regulatory subunit 3 OS=Homo sapiens GN=PSMD3 PE=1 SV=2</t>
  </si>
  <si>
    <t>F5H335</t>
  </si>
  <si>
    <t>Eukaryotic translation initiation factor 3 subunit A OS=Homo sapiens GN=EIF3A PE=2 SV=1</t>
  </si>
  <si>
    <t>Q15459</t>
  </si>
  <si>
    <t>Splicing factor 3A subunit 1 OS=Homo sapiens GN=SF3A1 PE=1 SV=1</t>
  </si>
  <si>
    <t>I3L1L3</t>
  </si>
  <si>
    <t>Myb-binding protein 1A (Fragment) OS=Homo sapiens GN=MYBBP1A PE=4 SV=1</t>
  </si>
  <si>
    <t>E7EVA0</t>
  </si>
  <si>
    <t>Microtubule-associated protein OS=Homo sapiens GN=MAP4 PE=2 SV=1</t>
  </si>
  <si>
    <t>P05388</t>
  </si>
  <si>
    <t>60S acidic ribosomal protein P0 OS=Homo sapiens GN=RPLP0 PE=1 SV=1</t>
  </si>
  <si>
    <t>Q9Y266</t>
  </si>
  <si>
    <t>Nuclear migration protein nudC OS=Homo sapiens GN=NUDC PE=1 SV=1</t>
  </si>
  <si>
    <t>Q04917</t>
  </si>
  <si>
    <t>14-3-3 protein eta OS=Homo sapiens GN=YWHAH PE=1 SV=4</t>
  </si>
  <si>
    <t>P23284</t>
  </si>
  <si>
    <t>Peptidyl-prolyl cis-trans isomerase B OS=Homo sapiens GN=PPIB PE=1 SV=2</t>
  </si>
  <si>
    <t>Q5QPL9</t>
  </si>
  <si>
    <t>RNA-binding protein Raly (Fragment) OS=Homo sapiens GN=RALY PE=2 SV=1</t>
  </si>
  <si>
    <t>P05023</t>
  </si>
  <si>
    <t>Sodium/potassium-transporting ATPase subunit alpha-1 OS=Homo sapiens GN=ATP1A1 PE=1 SV=1</t>
  </si>
  <si>
    <t>E7EUY0</t>
  </si>
  <si>
    <t>DNA-dependent protein kinase catalytic subunit OS=Homo sapiens GN=PRKDC PE=2 SV=1</t>
  </si>
  <si>
    <t>Q15785</t>
  </si>
  <si>
    <t>Mitochondrial import receptor subunit TOM34 OS=Homo sapiens GN=TOMM34 PE=1 SV=2</t>
  </si>
  <si>
    <t>K7EL20</t>
  </si>
  <si>
    <t>Eukaryotic translation initiation factor 3 subunit G (Fragment) OS=Homo sapiens GN=EIF3G PE=2 SV=2</t>
  </si>
  <si>
    <t>H0Y4R1</t>
  </si>
  <si>
    <t>Inosine-5'-monophosphate dehydrogenase 2 (Fragment) OS=Homo sapiens GN=IMPDH2 PE=3 SV=1</t>
  </si>
  <si>
    <t>M0QZC5</t>
  </si>
  <si>
    <t>40S ribosomal protein S11 OS=Homo sapiens GN=RPS11 PE=2 SV=1</t>
  </si>
  <si>
    <t>B4DGB4</t>
  </si>
  <si>
    <t>Plastin-3 OS=Homo sapiens GN=PLS3 PE=2 SV=1</t>
  </si>
  <si>
    <t>B4DJP7</t>
  </si>
  <si>
    <t>Small nuclear ribonucleoprotein Sm D3 OS=Homo sapiens GN=SNRPD3 PE=2 SV=1</t>
  </si>
  <si>
    <t>H0Y8C6</t>
  </si>
  <si>
    <t>Importin-5 (Fragment) OS=Homo sapiens GN=IPO5 PE=4 SV=1</t>
  </si>
  <si>
    <t>E9PFP1</t>
  </si>
  <si>
    <t>Phosphatidylinositol 3-kinase regulatory subunit beta OS=Homo sapiens GN=PIK3R2 PE=4 SV=1</t>
  </si>
  <si>
    <t>J3KPF3</t>
  </si>
  <si>
    <t>4F2 cell-surface antigen heavy chain OS=Homo sapiens GN=SLC3A2 PE=4 SV=1</t>
  </si>
  <si>
    <t>Q93008</t>
  </si>
  <si>
    <t>Probable ubiquitin carboxyl-terminal hydrolase FAF-X OS=Homo sapiens GN=USP9X PE=1 SV=3</t>
  </si>
  <si>
    <t>Q9UDY4</t>
  </si>
  <si>
    <t>DnaJ homolog subfamily B member 4 OS=Homo sapiens GN=DNAJB4 PE=1 SV=1</t>
  </si>
  <si>
    <t>Q58FF6</t>
  </si>
  <si>
    <t>Putative heat shock protein HSP 90-beta 4 OS=Homo sapiens GN=HSP90AB4P PE=5 SV=1</t>
  </si>
  <si>
    <t>Q9Y224</t>
  </si>
  <si>
    <t>UPF0568 protein C14orf166 OS=Homo sapiens GN=C14orf166 PE=1 SV=1</t>
  </si>
  <si>
    <t>P25787</t>
  </si>
  <si>
    <t>Proteasome subunit alpha type-2 OS=Homo sapiens GN=PSMA2 PE=1 SV=2</t>
  </si>
  <si>
    <t>P25398</t>
  </si>
  <si>
    <t>40S ribosomal protein S12 OS=Homo sapiens GN=RPS12 PE=1 SV=3</t>
  </si>
  <si>
    <t>F5H740</t>
  </si>
  <si>
    <t>Voltage-dependent anion-selective channel protein 3 OS=Homo sapiens GN=VDAC3 PE=2 SV=1</t>
  </si>
  <si>
    <t>Q9Y679</t>
  </si>
  <si>
    <t>Ancient ubiquitous protein 1 OS=Homo sapiens GN=AUP1 PE=1 SV=1</t>
  </si>
  <si>
    <t>F8W930</t>
  </si>
  <si>
    <t>Insulin-like growth factor 2 mRNA-binding protein 2 OS=Homo sapiens GN=IGF2BP2 PE=2 SV=1</t>
  </si>
  <si>
    <t>P18124</t>
  </si>
  <si>
    <t>60S ribosomal protein L7 OS=Homo sapiens GN=RPL7 PE=1 SV=1</t>
  </si>
  <si>
    <t>P13010</t>
  </si>
  <si>
    <t>X-ray repair cross-complementing protein 5 OS=Homo sapiens GN=XRCC5 PE=1 SV=3</t>
  </si>
  <si>
    <t>Q06830</t>
  </si>
  <si>
    <t>Peroxiredoxin-1 OS=Homo sapiens GN=PRDX1 PE=1 SV=1</t>
  </si>
  <si>
    <t>P26373</t>
  </si>
  <si>
    <t>60S ribosomal protein L13 OS=Homo sapiens GN=RPL13 PE=1 SV=4</t>
  </si>
  <si>
    <t>I3L3P7</t>
  </si>
  <si>
    <t>40S ribosomal protein S15a OS=Homo sapiens GN=RPS15A PE=2 SV=1</t>
  </si>
  <si>
    <t>P08238</t>
  </si>
  <si>
    <t>Heat shock protein HSP 90-beta OS=Homo sapiens GN=HSP90AB1 PE=1 SV=4</t>
  </si>
  <si>
    <t>P28074</t>
  </si>
  <si>
    <t>Proteasome subunit beta type-5 OS=Homo sapiens GN=PSMB5 PE=1 SV=3</t>
  </si>
  <si>
    <t>P04259</t>
  </si>
  <si>
    <t>Keratin, type II cytoskeletal 6B OS=Homo sapiens GN=KRT6B PE=1 SV=5</t>
  </si>
  <si>
    <t>H0Y9R4</t>
  </si>
  <si>
    <t>60S ribosomal protein L9 (Fragment) OS=Homo sapiens GN=RPL9 PE=4 SV=1</t>
  </si>
  <si>
    <t>J3KP15</t>
  </si>
  <si>
    <t>Serine/arginine-rich-splicing factor 2 (Fragment) OS=Homo sapiens GN=SRSF2 PE=2 SV=2</t>
  </si>
  <si>
    <t>P49411</t>
  </si>
  <si>
    <t>Elongation factor Tu, mitochondrial OS=Homo sapiens GN=TUFM PE=1 SV=2</t>
  </si>
  <si>
    <t>C9IZQ1</t>
  </si>
  <si>
    <t>Translocon-associated protein subunit alpha OS=Homo sapiens GN=SSR1 PE=2 SV=1</t>
  </si>
  <si>
    <t>B4DR61</t>
  </si>
  <si>
    <t>Protein transport protein Sec61 subunit alpha isoform 1 OS=Homo sapiens GN=SEC61A1 PE=2 SV=1</t>
  </si>
  <si>
    <t>R4GN55</t>
  </si>
  <si>
    <t>Q9UBK9</t>
  </si>
  <si>
    <t>Protein UXT OS=Homo sapiens GN=UXT PE=1 SV=1</t>
  </si>
  <si>
    <t>G3V3B0</t>
  </si>
  <si>
    <t>Apoptotic chromatin condensation inducer in the nucleus OS=Homo sapiens GN=ACIN1 PE=2 SV=1</t>
  </si>
  <si>
    <t>H0YJS4</t>
  </si>
  <si>
    <t>Eukaryotic translation initiation factor 2 subunit 1 (Fragment) OS=Homo sapiens GN=EIF2S1 PE=4 SV=1</t>
  </si>
  <si>
    <t>B4DGU4</t>
  </si>
  <si>
    <t>Catenin beta-1 OS=Homo sapiens GN=CTNNB1 PE=2 SV=1</t>
  </si>
  <si>
    <t>B8ZZU8</t>
  </si>
  <si>
    <t>Transcription elongation factor B (SIII), polypeptide 2 (18kDa, elongin B), isoform CRA_b OS=Homo sapiens GN=TCEB2 PE=4 SV=1</t>
  </si>
  <si>
    <t>P31689</t>
  </si>
  <si>
    <t>DnaJ homolog subfamily A member 1 OS=Homo sapiens GN=DNAJA1 PE=1 SV=2</t>
  </si>
  <si>
    <t>P02533</t>
  </si>
  <si>
    <t>Keratin, type I cytoskeletal 14 OS=Homo sapiens GN=KRT14 PE=1 SV=4</t>
  </si>
  <si>
    <t>B0QY89</t>
  </si>
  <si>
    <t>Eukaryotic translation initiation factor 3 subunit L OS=Homo sapiens GN=EIF3L PE=2 SV=1</t>
  </si>
  <si>
    <t>P38159</t>
  </si>
  <si>
    <t>RNA-binding motif protein, X chromosome OS=Homo sapiens GN=RBMX PE=1 SV=3</t>
  </si>
  <si>
    <t>F8W7I9</t>
  </si>
  <si>
    <t>Ran GTPase-activating protein 1 OS=Homo sapiens GN=RANGAP1 PE=2 SV=1</t>
  </si>
  <si>
    <t>C9JFE4</t>
  </si>
  <si>
    <t>COP9 signalosome complex subunit 1 OS=Homo sapiens GN=GPS1 PE=4 SV=2</t>
  </si>
  <si>
    <t>P07814</t>
  </si>
  <si>
    <t>Bifunctional glutamate/proline--tRNA ligase OS=Homo sapiens GN=EPRS PE=1 SV=5</t>
  </si>
  <si>
    <t>H3BPE7</t>
  </si>
  <si>
    <t>RNA-binding protein FUS OS=Homo sapiens GN=FUS PE=2 SV=1</t>
  </si>
  <si>
    <t>Q13247</t>
  </si>
  <si>
    <t>Serine/arginine-rich splicing factor 6 OS=Homo sapiens GN=SRSF6 PE=1 SV=2</t>
  </si>
  <si>
    <t>M0QZN2</t>
  </si>
  <si>
    <t>40S ribosomal protein S5 OS=Homo sapiens GN=RPS5 PE=2 SV=1</t>
  </si>
  <si>
    <t>P02545</t>
  </si>
  <si>
    <t>Prelamin-A/C OS=Homo sapiens GN=LMNA PE=1 SV=1</t>
  </si>
  <si>
    <t>Q96PK6</t>
  </si>
  <si>
    <t>RNA-binding protein 14 OS=Homo sapiens GN=RBM14 PE=1 SV=2</t>
  </si>
  <si>
    <t>P21796</t>
  </si>
  <si>
    <t>Voltage-dependent anion-selective channel protein 1 OS=Homo sapiens GN=VDAC1 PE=1 SV=2</t>
  </si>
  <si>
    <t>P62263</t>
  </si>
  <si>
    <t>40S ribosomal protein S14 OS=Homo sapiens GN=RPS14 PE=1 SV=3</t>
  </si>
  <si>
    <t>P98175</t>
  </si>
  <si>
    <t>RNA-binding protein 10 OS=Homo sapiens GN=RBM10 PE=1 SV=3</t>
  </si>
  <si>
    <t>U3KQK0</t>
  </si>
  <si>
    <t>Histone H2B OS=Homo sapiens GN=HIST1H2BN PE=3 SV=1</t>
  </si>
  <si>
    <t>P55072</t>
  </si>
  <si>
    <t>Transitional endoplasmic reticulum ATPase OS=Homo sapiens GN=VCP PE=1 SV=4</t>
  </si>
  <si>
    <t>P11142</t>
  </si>
  <si>
    <t>Heat shock cognate 71 kDa protein OS=Homo sapiens GN=HSPA8 PE=1 SV=1</t>
  </si>
  <si>
    <t>O43390</t>
  </si>
  <si>
    <t>Heterogeneous nuclear ribonucleoprotein R OS=Homo sapiens GN=HNRNPR PE=1 SV=1</t>
  </si>
  <si>
    <t>O94826</t>
  </si>
  <si>
    <t>Mitochondrial import receptor subunit TOM70 OS=Homo sapiens GN=TOMM70A PE=1 SV=1</t>
  </si>
  <si>
    <t>P52732</t>
  </si>
  <si>
    <t>Kinesin-like protein KIF11 OS=Homo sapiens GN=KIF11 PE=1 SV=2</t>
  </si>
  <si>
    <t>Q8N1G4</t>
  </si>
  <si>
    <t>Leucine-rich repeat-containing protein 47 OS=Homo sapiens GN=LRRC47 PE=1 SV=1</t>
  </si>
  <si>
    <t>H0YMV8</t>
  </si>
  <si>
    <t>40S ribosomal protein S27 OS=Homo sapiens GN=RPS27L PE=2 SV=1</t>
  </si>
  <si>
    <t>B5MD38</t>
  </si>
  <si>
    <t>Q9BUF5</t>
  </si>
  <si>
    <t>Tubulin beta-6 chain OS=Homo sapiens GN=TUBB6 PE=1 SV=1</t>
  </si>
  <si>
    <t>P38646</t>
  </si>
  <si>
    <t>Stress-70 protein, mitochondrial OS=Homo sapiens GN=HSPA9 PE=1 SV=2</t>
  </si>
  <si>
    <t>Q13200</t>
  </si>
  <si>
    <t>26S proteasome non-ATPase regulatory subunit 2 OS=Homo sapiens GN=PSMD2 PE=1 SV=3</t>
  </si>
  <si>
    <t>P13639</t>
  </si>
  <si>
    <t>Elongation factor 2 OS=Homo sapiens GN=EEF2 PE=1 SV=4</t>
  </si>
  <si>
    <t>F5H2F4</t>
  </si>
  <si>
    <t>C-1-tetrahydrofolate synthase, cytoplasmic OS=Homo sapiens GN=MTHFD1 PE=2 SV=1</t>
  </si>
  <si>
    <t>H3BLV9</t>
  </si>
  <si>
    <t>SRSF protein kinase 1 (Fragment) OS=Homo sapiens GN=SRPK1 PE=2 SV=1</t>
  </si>
  <si>
    <t>P50990</t>
  </si>
  <si>
    <t>T-complex protein 1 subunit theta OS=Homo sapiens GN=CCT8 PE=1 SV=4</t>
  </si>
  <si>
    <t>E7EU96</t>
  </si>
  <si>
    <t>Casein kinase II subunit alpha OS=Homo sapiens GN=CSNK2A1 PE=2 SV=1</t>
  </si>
  <si>
    <t>D6RAX7</t>
  </si>
  <si>
    <t>COP9 signalosome complex subunit 4 OS=Homo sapiens GN=COPS4 PE=2 SV=1</t>
  </si>
  <si>
    <t>B4DT31</t>
  </si>
  <si>
    <t>Far upstream element-binding protein 1 OS=Homo sapiens GN=FUBP1 PE=2 SV=1</t>
  </si>
  <si>
    <t>B4DGP8</t>
  </si>
  <si>
    <t>Calnexin OS=Homo sapiens GN=CANX PE=2 SV=1</t>
  </si>
  <si>
    <t>Q9Y5A9</t>
  </si>
  <si>
    <t>YTH domain-containing family protein 2 OS=Homo sapiens GN=YTHDF2 PE=1 SV=2</t>
  </si>
  <si>
    <t>F8VQ10</t>
  </si>
  <si>
    <t>Spliceosome RNA helicase DDX39B OS=Homo sapiens GN=DDX39B PE=2 SV=1</t>
  </si>
  <si>
    <t>B4DXZ6</t>
  </si>
  <si>
    <t>Fragile X mental retardation syndrome-related protein 1 OS=Homo sapiens GN=FXR1 PE=2 SV=1</t>
  </si>
  <si>
    <t>P54136</t>
  </si>
  <si>
    <t>Arginine--tRNA ligase, cytoplasmic OS=Homo sapiens GN=RARS PE=1 SV=2</t>
  </si>
  <si>
    <t>Q5JWF2</t>
  </si>
  <si>
    <t>Guanine nucleotide-binding protein G(s) subunit alpha isoforms XLas OS=Homo sapiens GN=GNAS PE=1 SV=2</t>
  </si>
  <si>
    <t>H7C5W9</t>
  </si>
  <si>
    <t>Sarcoplasmic/endoplasmic reticulum calcium ATPase 2 (Fragment) OS=Homo sapiens GN=ATP2A2 PE=3 SV=1</t>
  </si>
  <si>
    <t>B1AHC9</t>
  </si>
  <si>
    <t>X-ray repair cross-complementing protein 6 OS=Homo sapiens GN=XRCC6 PE=2 SV=1</t>
  </si>
  <si>
    <t>A8MW50</t>
  </si>
  <si>
    <t>L-lactate dehydrogenase (Fragment) OS=Homo sapiens GN=LDHB PE=2 SV=1</t>
  </si>
  <si>
    <t>E9PJA7</t>
  </si>
  <si>
    <t>Bcl-2-associated transcription factor 1 OS=Homo sapiens GN=BCLAF1 PE=2 SV=1</t>
  </si>
  <si>
    <t>P78347</t>
  </si>
  <si>
    <t>General transcription factor II-I OS=Homo sapiens GN=GTF2I PE=1 SV=2</t>
  </si>
  <si>
    <t>Q9P1Y5</t>
  </si>
  <si>
    <t>Calmodulin-regulated spectrin-associated protein 3 OS=Homo sapiens GN=CAMSAP3 PE=1 SV=2</t>
  </si>
  <si>
    <t>Q9UQ35</t>
  </si>
  <si>
    <t>Serine/arginine repetitive matrix protein 2 OS=Homo sapiens GN=SRRM2 PE=1 SV=2</t>
  </si>
  <si>
    <t>Q99460</t>
  </si>
  <si>
    <t>26S proteasome non-ATPase regulatory subunit 1 OS=Homo sapiens GN=PSMD1 PE=1 SV=2</t>
  </si>
  <si>
    <t>O75643</t>
  </si>
  <si>
    <t>U5 small nuclear ribonucleoprotein 200 kDa helicase OS=Homo sapiens GN=SNRNP200 PE=1 SV=2</t>
  </si>
  <si>
    <t>O00170</t>
  </si>
  <si>
    <t>AH receptor-interacting protein OS=Homo sapiens GN=AIP PE=1 SV=2</t>
  </si>
  <si>
    <t>Q9Y6I7</t>
  </si>
  <si>
    <t>WD repeat and SOCS box-containing protein 1 OS=Homo sapiens GN=WSB1 PE=1 SV=1</t>
  </si>
  <si>
    <t>P62333</t>
  </si>
  <si>
    <t>26S protease regulatory subunit 10B OS=Homo sapiens GN=PSMC6 PE=1 SV=1</t>
  </si>
  <si>
    <t>P07900</t>
  </si>
  <si>
    <t>Heat shock protein HSP 90-alpha OS=Homo sapiens GN=HSP90AA1 PE=1 SV=5</t>
  </si>
  <si>
    <t>F8W6I7</t>
  </si>
  <si>
    <t>Heterogeneous nuclear ribonucleoprotein A1 OS=Homo sapiens GN=HNRNPA1 PE=4 SV=2</t>
  </si>
  <si>
    <t>F8W026</t>
  </si>
  <si>
    <t>Endoplasmin (Fragment) OS=Homo sapiens GN=HSP90B1 PE=2 SV=2</t>
  </si>
  <si>
    <t>Q9BVA1</t>
  </si>
  <si>
    <t>Tubulin beta-2B chain OS=Homo sapiens GN=TUBB2B PE=1 SV=1</t>
  </si>
  <si>
    <t>Q5SRQ3</t>
  </si>
  <si>
    <t>Chimera CSNK2B-LY6G5B splicing isoform 1181 OS=Homo sapiens GN=CSNK2B-LY6G5B-1181 PE=2 SV=1</t>
  </si>
  <si>
    <t>R4GMR5</t>
  </si>
  <si>
    <t>26S proteasome non-ATPase regulatory subunit 8 OS=Homo sapiens GN=PSMD8 PE=4 SV=1</t>
  </si>
  <si>
    <t>Q08945</t>
  </si>
  <si>
    <t>FACT complex subunit SSRP1 OS=Homo sapiens GN=SSRP1 PE=1 SV=1</t>
  </si>
  <si>
    <t>P08670</t>
  </si>
  <si>
    <t>Vimentin OS=Homo sapiens GN=VIM PE=1 SV=4</t>
  </si>
  <si>
    <t>P04843</t>
  </si>
  <si>
    <t>Dolichyl-diphosphooligosaccharide--protein glycosyltransferase subunit 1 OS=Homo sapiens GN=RPN1 PE=1 SV=1</t>
  </si>
  <si>
    <t>Q13435</t>
  </si>
  <si>
    <t>Splicing factor 3B subunit 2 OS=Homo sapiens GN=SF3B2 PE=1 SV=2</t>
  </si>
  <si>
    <t>Q13347</t>
  </si>
  <si>
    <t>Eukaryotic translation initiation factor 3 subunit I OS=Homo sapiens GN=EIF3I PE=1 SV=1</t>
  </si>
  <si>
    <t>Q8N163</t>
  </si>
  <si>
    <t>Cell cycle and apoptosis regulator protein 2 OS=Homo sapiens GN=CCAR2 PE=1 SV=2</t>
  </si>
  <si>
    <t>P09543</t>
  </si>
  <si>
    <t>2',3'-cyclic-nucleotide 3'-phosphodiesterase OS=Homo sapiens GN=CNP PE=1 SV=2</t>
  </si>
  <si>
    <t>Q5T3Q7</t>
  </si>
  <si>
    <t>HEAT repeat-containing protein 1 OS=Homo sapiens GN=HEATR1 PE=2 SV=1</t>
  </si>
  <si>
    <t>E7EPB3</t>
  </si>
  <si>
    <t>60S ribosomal protein L14 OS=Homo sapiens GN=RPL14 PE=4 SV=1</t>
  </si>
  <si>
    <t>K7EJE8</t>
  </si>
  <si>
    <t>Lon protease homolog, mitochondrial OS=Homo sapiens GN=LONP1 PE=2 SV=1</t>
  </si>
  <si>
    <t>Q5T7N0</t>
  </si>
  <si>
    <t>60S ribosomal protein L5 (Fragment) OS=Homo sapiens GN=RPL5 PE=4 SV=2</t>
  </si>
  <si>
    <t>P10644</t>
  </si>
  <si>
    <t>cAMP-dependent protein kinase type I-alpha regulatory subunit OS=Homo sapiens GN=PRKAR1A PE=1 SV=1</t>
  </si>
  <si>
    <t>D6RAA6</t>
  </si>
  <si>
    <t>Transmembrane protein 33 (Fragment) OS=Homo sapiens GN=TMEM33 PE=2 SV=1</t>
  </si>
  <si>
    <t>B4DRF4</t>
  </si>
  <si>
    <t>Q6P4A7</t>
  </si>
  <si>
    <t>Sideroflexin-4 OS=Homo sapiens GN=SFXN4 PE=1 SV=1</t>
  </si>
  <si>
    <t>O14545</t>
  </si>
  <si>
    <t>TRAF-type zinc finger domain-containing protein 1 OS=Homo sapiens GN=TRAFD1 PE=1 SV=1</t>
  </si>
  <si>
    <t>P02768</t>
  </si>
  <si>
    <t>Serum albumin OS=Homo sapiens GN=ALB PE=1 SV=2</t>
  </si>
  <si>
    <t>Q8TAT6</t>
  </si>
  <si>
    <t>Nuclear protein localization protein 4 homolog OS=Homo sapiens GN=NPLOC4 PE=1 SV=3</t>
  </si>
  <si>
    <t>P17812</t>
  </si>
  <si>
    <t>CTP synthase 1 OS=Homo sapiens GN=CTPS1 PE=1 SV=2</t>
  </si>
  <si>
    <t>Q8IY67-2</t>
  </si>
  <si>
    <t>Isoform 2 of Ribonucleoprotein PTB-binding 1 OS=Homo sapiens GN=RAVER1</t>
  </si>
  <si>
    <t>Q9Y2I1</t>
  </si>
  <si>
    <t>Nischarin OS=Homo sapiens GN=NISCH PE=1 SV=3</t>
  </si>
  <si>
    <t>P62854</t>
  </si>
  <si>
    <t>40S ribosomal protein S26 OS=Homo sapiens GN=RPS26 PE=1 SV=3</t>
  </si>
  <si>
    <t>X1WI28</t>
  </si>
  <si>
    <t>60S ribosomal protein L10 (Fragment) OS=Homo sapiens GN=RPL10 PE=4 SV=1</t>
  </si>
  <si>
    <t>P10809</t>
  </si>
  <si>
    <t>60 kDa heat shock protein, mitochondrial OS=Homo sapiens GN=HSPD1 PE=1 SV=2</t>
  </si>
  <si>
    <t>P39023</t>
  </si>
  <si>
    <t>60S ribosomal protein L3 OS=Homo sapiens GN=RPL3 PE=1 SV=2</t>
  </si>
  <si>
    <t>P52272</t>
  </si>
  <si>
    <t>Heterogeneous nuclear ribonucleoprotein M OS=Homo sapiens GN=HNRNPM PE=1 SV=3</t>
  </si>
  <si>
    <t>A5YKK6</t>
  </si>
  <si>
    <t>CCR4-NOT transcription complex subunit 1 OS=Homo sapiens GN=CNOT1 PE=1 SV=2</t>
  </si>
  <si>
    <t>P68363</t>
  </si>
  <si>
    <t>Tubulin alpha-1B chain OS=Homo sapiens GN=TUBA1B PE=1 SV=1</t>
  </si>
  <si>
    <t>P00338</t>
  </si>
  <si>
    <t>L-lactate dehydrogenase A chain OS=Homo sapiens GN=LDHA PE=1 SV=2</t>
  </si>
  <si>
    <t>Q9NNW5</t>
  </si>
  <si>
    <t>WD repeat-containing protein 6 OS=Homo sapiens GN=WDR6 PE=1 SV=1</t>
  </si>
  <si>
    <t>O75533</t>
  </si>
  <si>
    <t>Splicing factor 3B subunit 1 OS=Homo sapiens GN=SF3B1 PE=1 SV=3</t>
  </si>
  <si>
    <t>Q9Y6Y0</t>
  </si>
  <si>
    <t>Influenza virus NS1A-binding protein OS=Homo sapiens GN=IVNS1ABP PE=1 SV=3</t>
  </si>
  <si>
    <t>P21333</t>
  </si>
  <si>
    <t>Filamin-A OS=Homo sapiens GN=FLNA PE=1 SV=4</t>
  </si>
  <si>
    <t>P35908</t>
  </si>
  <si>
    <t>Keratin, type II cytoskeletal 2 epidermal OS=Homo sapiens GN=KRT2 PE=1 SV=2</t>
  </si>
  <si>
    <t>Q13310-2</t>
  </si>
  <si>
    <t>Isoform 2 of Polyadenylate-binding protein 4 OS=Homo sapiens GN=PABPC4</t>
  </si>
  <si>
    <t>Q13451</t>
  </si>
  <si>
    <t>Peptidyl-prolyl cis-trans isomerase FKBP5 OS=Homo sapiens GN=FKBP5 PE=1 SV=2</t>
  </si>
  <si>
    <t>Q12904</t>
  </si>
  <si>
    <t>Aminoacyl tRNA synthase complex-interacting multifunctional protein 1 OS=Homo sapiens GN=AIMP1 PE=1 SV=2</t>
  </si>
  <si>
    <t>C9J9K3</t>
  </si>
  <si>
    <t>40S ribosomal protein SA (Fragment) OS=Homo sapiens GN=RPSA PE=3 SV=2</t>
  </si>
  <si>
    <t>Q9UQ80</t>
  </si>
  <si>
    <t>Proliferation-associated protein 2G4 OS=Homo sapiens GN=PA2G4 PE=1 SV=3</t>
  </si>
  <si>
    <t>P23396</t>
  </si>
  <si>
    <t>40S ribosomal protein S3 OS=Homo sapiens GN=RPS3 PE=1 SV=2</t>
  </si>
  <si>
    <t>Q09161</t>
  </si>
  <si>
    <t>Nuclear cap-binding protein subunit 1 OS=Homo sapiens GN=NCBP1 PE=1 SV=1</t>
  </si>
  <si>
    <t>S4R3Z4</t>
  </si>
  <si>
    <t>Suppressor of cytokine-signaling 2 (Fragment) OS=Homo sapiens GN=SOCS2 PE=4 SV=1</t>
  </si>
  <si>
    <t>P08779</t>
  </si>
  <si>
    <t>Keratin, type I cytoskeletal 16 OS=Homo sapiens GN=KRT16 PE=1 SV=4</t>
  </si>
  <si>
    <t>Q9Y265</t>
  </si>
  <si>
    <t>RuvB-like 1 OS=Homo sapiens GN=RUVBL1 PE=1 SV=1</t>
  </si>
  <si>
    <t>J3KPX7</t>
  </si>
  <si>
    <t>Prohibitin-2 OS=Homo sapiens GN=PHB2 PE=2 SV=1</t>
  </si>
  <si>
    <t>Q12906</t>
  </si>
  <si>
    <t>Interleukin enhancer-binding factor 3 OS=Homo sapiens GN=ILF3 PE=1 SV=3</t>
  </si>
  <si>
    <t>P46379</t>
  </si>
  <si>
    <t>Large proline-rich protein BAG6 OS=Homo sapiens GN=BAG6 PE=1 SV=2</t>
  </si>
  <si>
    <t>B4DVY1</t>
  </si>
  <si>
    <t>Eukaryotic translation initiation factor 3 subunit D OS=Homo sapiens GN=EIF3D PE=2 SV=1</t>
  </si>
  <si>
    <t>Q14558</t>
  </si>
  <si>
    <t>Phosphoribosyl pyrophosphate synthase-associated protein 1 OS=Homo sapiens GN=PRPSAP1 PE=1 SV=2</t>
  </si>
  <si>
    <t>H0Y2W2</t>
  </si>
  <si>
    <t>ATPase family AAA domain-containing protein 3A (Fragment) OS=Homo sapiens GN=ATAD3A PE=4 SV=1</t>
  </si>
  <si>
    <t>O75821</t>
  </si>
  <si>
    <t>Eukaryotic translation initiation factor 3 subunit G OS=Homo sapiens GN=EIF3G PE=1 SV=2</t>
  </si>
  <si>
    <t>P48643</t>
  </si>
  <si>
    <t>T-complex protein 1 subunit epsilon OS=Homo sapiens GN=CCT5 PE=1 SV=1</t>
  </si>
  <si>
    <t>D6RAT0</t>
  </si>
  <si>
    <t>40S ribosomal protein S3a OS=Homo sapiens GN=RPS3A PE=3 SV=1</t>
  </si>
  <si>
    <t>J3KTJ8</t>
  </si>
  <si>
    <t>60S ribosomal protein L26 (Fragment) OS=Homo sapiens GN=RPL26 PE=4 SV=2</t>
  </si>
  <si>
    <t>C9JHK9</t>
  </si>
  <si>
    <t>ATP-binding cassette sub-family F member 2 (Fragment) OS=Homo sapiens GN=ABCF2 PE=2 SV=1</t>
  </si>
  <si>
    <t>P11908</t>
  </si>
  <si>
    <t>Ribose-phosphate pyrophosphokinase 2 OS=Homo sapiens GN=PRPS2 PE=1 SV=2</t>
  </si>
  <si>
    <t>H7C0T1</t>
  </si>
  <si>
    <t>Uncharacterized protein C7orf50 (Fragment) OS=Homo sapiens GN=C7orf50 PE=2 SV=1</t>
  </si>
  <si>
    <t>B4DP31</t>
  </si>
  <si>
    <t>Phosphoribosyl pyrophosphate synthase-associated protein 1 OS=Homo sapiens GN=PRPSAP1 PE=2 SV=1</t>
  </si>
  <si>
    <t>P35249</t>
  </si>
  <si>
    <t>Replication factor C subunit 4 OS=Homo sapiens GN=RFC4 PE=1 SV=2</t>
  </si>
  <si>
    <t>Q99714</t>
  </si>
  <si>
    <t>3-hydroxyacyl-CoA dehydrogenase type-2 OS=Homo sapiens GN=HSD17B10 PE=1 SV=3</t>
  </si>
  <si>
    <t>H0YCP8</t>
  </si>
  <si>
    <t>Poly(U)-binding-splicing factor PUF60 (Fragment) OS=Homo sapiens GN=PUF60 PE=4 SV=1</t>
  </si>
  <si>
    <t>P29966</t>
  </si>
  <si>
    <t>Myristoylated alanine-rich C-kinase substrate OS=Homo sapiens GN=MARCKS PE=1 SV=4</t>
  </si>
  <si>
    <t>P26196</t>
  </si>
  <si>
    <t>Probable ATP-dependent RNA helicase DDX6 OS=Homo sapiens GN=DDX6 PE=1 SV=2</t>
  </si>
  <si>
    <t>P34897</t>
  </si>
  <si>
    <t>Serine hydroxymethyltransferase, mitochondrial OS=Homo sapiens GN=SHMT2 PE=1 SV=3</t>
  </si>
  <si>
    <t>P22694</t>
  </si>
  <si>
    <t>cAMP-dependent protein kinase catalytic subunit beta OS=Homo sapiens GN=PRKACB PE=1 SV=2</t>
  </si>
  <si>
    <t>H7C3P9</t>
  </si>
  <si>
    <t>COP9 signalosome complex subunit 3 OS=Homo sapiens GN=COPS3 PE=2 SV=2</t>
  </si>
  <si>
    <t>Q14974</t>
  </si>
  <si>
    <t>Importin subunit beta-1 OS=Homo sapiens GN=KPNB1 PE=1 SV=2</t>
  </si>
  <si>
    <t>K7ELL7</t>
  </si>
  <si>
    <t>Glucosidase 2 subunit beta OS=Homo sapiens GN=PRKCSH PE=2 SV=1</t>
  </si>
  <si>
    <t>E9PLT0</t>
  </si>
  <si>
    <t>Cold shock domain-containing protein E1 OS=Homo sapiens GN=CSDE1 PE=2 SV=1</t>
  </si>
  <si>
    <t>Q8TCS8</t>
  </si>
  <si>
    <t>Polyribonucleotide nucleotidyltransferase 1, mitochondrial OS=Homo sapiens GN=PNPT1 PE=1 SV=2</t>
  </si>
  <si>
    <t>Q9Y5Q9</t>
  </si>
  <si>
    <t>General transcription factor 3C polypeptide 3 OS=Homo sapiens GN=GTF3C3 PE=1 SV=1</t>
  </si>
  <si>
    <t>E9PD53</t>
  </si>
  <si>
    <t>Structural maintenance of chromosomes protein OS=Homo sapiens GN=SMC4 PE=2 SV=1</t>
  </si>
  <si>
    <t>B4DWW4</t>
  </si>
  <si>
    <t>DNA replication licensing factor MCM3 OS=Homo sapiens GN=MCM3 PE=2 SV=1</t>
  </si>
  <si>
    <t>Q8TEQ6</t>
  </si>
  <si>
    <t>Gem-associated protein 5 OS=Homo sapiens GN=GEMIN5 PE=1 SV=3</t>
  </si>
  <si>
    <t>C9IZE4</t>
  </si>
  <si>
    <t>26S proteasome non-ATPase regulatory subunit 6 OS=Homo sapiens GN=PSMD6 PE=4 SV=1</t>
  </si>
  <si>
    <t>H3BRU6</t>
  </si>
  <si>
    <t>Poly(rC)-binding protein 2 (Fragment) OS=Homo sapiens GN=PCBP2 PE=4 SV=1</t>
  </si>
  <si>
    <t>P63244</t>
  </si>
  <si>
    <t>Guanine nucleotide-binding protein subunit beta-2-like 1 OS=Homo sapiens GN=GNB2L1 PE=1 SV=3</t>
  </si>
  <si>
    <t>O00571</t>
  </si>
  <si>
    <t>ATP-dependent RNA helicase DDX3X OS=Homo sapiens GN=DDX3X PE=1 SV=3</t>
  </si>
  <si>
    <t>K7EQG1</t>
  </si>
  <si>
    <t>Glutaminyl-peptide cyclotransferase-like protein (Fragment) OS=Homo sapiens GN=QPCTL PE=2 SV=1</t>
  </si>
  <si>
    <t>P0CG47</t>
  </si>
  <si>
    <t>Polyubiquitin-B OS=Homo sapiens GN=UBB PE=1 SV=1</t>
  </si>
  <si>
    <t>P27986</t>
  </si>
  <si>
    <t>Phosphatidylinositol 3-kinase regulatory subunit alpha OS=Homo sapiens GN=PIK3R1 PE=1 SV=2</t>
  </si>
  <si>
    <t>O14737</t>
  </si>
  <si>
    <t>Programmed cell death protein 5 OS=Homo sapiens GN=PDCD5 PE=1 SV=3</t>
  </si>
  <si>
    <t>Fold change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</si>
</sst>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3" borderId="1" xfId="0" applyFont="1" applyFill="1" applyBorder="1"/>
    <xf numFmtId="0" fontId="1" fillId="3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/>
    <xf numFmtId="1" fontId="0" fillId="0" borderId="0" xfId="0" applyNumberFormat="1"/>
    <xf numFmtId="165" fontId="0" fillId="0" borderId="0" xfId="0" applyNumberFormat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" fillId="2" borderId="0" xfId="0" applyFont="1" applyFill="1" applyBorder="1" applyAlignment="1">
      <alignment horizontal="center"/>
    </xf>
  </cellXfs>
  <cellStyles count="1">
    <cellStyle name="Normal" xfId="0" builtinId="0"/>
  </cellStyles>
  <dxfs count="8">
    <dxf>
      <fill>
        <patternFill>
          <bgColor theme="5" tint="0.59996337778862885"/>
        </patternFill>
      </fill>
    </dxf>
    <dxf>
      <fill>
        <patternFill>
          <bgColor rgb="FFFF0000"/>
        </patternFill>
      </fill>
    </dxf>
    <dxf>
      <fill>
        <patternFill>
          <bgColor theme="6" tint="0.59996337778862885"/>
        </patternFill>
      </fill>
    </dxf>
    <dxf>
      <fill>
        <patternFill>
          <bgColor rgb="FF92D050"/>
        </patternFill>
      </fill>
    </dxf>
    <dxf>
      <fill>
        <patternFill>
          <bgColor theme="5" tint="0.59996337778862885"/>
        </patternFill>
      </fill>
    </dxf>
    <dxf>
      <fill>
        <patternFill>
          <bgColor rgb="FFFF0000"/>
        </patternFill>
      </fill>
    </dxf>
    <dxf>
      <fill>
        <patternFill>
          <bgColor theme="6" tint="0.59996337778862885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068"/>
  <sheetViews>
    <sheetView tabSelected="1" zoomScale="90" zoomScaleNormal="90" workbookViewId="0">
      <selection activeCell="Q18" sqref="Q18"/>
    </sheetView>
  </sheetViews>
  <sheetFormatPr defaultRowHeight="15"/>
  <cols>
    <col min="1" max="1" width="13" customWidth="1"/>
    <col min="2" max="2" width="91.85546875" customWidth="1"/>
    <col min="9" max="9" width="11.42578125" bestFit="1" customWidth="1"/>
    <col min="10" max="10" width="11.7109375" bestFit="1" customWidth="1"/>
    <col min="11" max="11" width="17" bestFit="1" customWidth="1"/>
    <col min="12" max="12" width="17.28515625" bestFit="1" customWidth="1"/>
    <col min="13" max="13" width="11.5703125" bestFit="1" customWidth="1"/>
    <col min="14" max="14" width="10.140625" customWidth="1"/>
    <col min="15" max="15" width="14" bestFit="1" customWidth="1"/>
  </cols>
  <sheetData>
    <row r="1" spans="1:15">
      <c r="I1" s="10" t="s">
        <v>0</v>
      </c>
      <c r="J1" s="10"/>
      <c r="K1" s="10" t="s">
        <v>1</v>
      </c>
      <c r="L1" s="10"/>
      <c r="M1" s="10"/>
    </row>
    <row r="2" spans="1: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2" t="s">
        <v>10</v>
      </c>
      <c r="J2" s="2" t="s">
        <v>11</v>
      </c>
      <c r="K2" s="2" t="s">
        <v>12</v>
      </c>
      <c r="L2" s="2" t="s">
        <v>13</v>
      </c>
      <c r="M2" s="2" t="s">
        <v>14</v>
      </c>
      <c r="N2" s="2" t="s">
        <v>15</v>
      </c>
      <c r="O2" s="2" t="s">
        <v>2134</v>
      </c>
    </row>
    <row r="3" spans="1:15">
      <c r="A3" s="3" t="s">
        <v>16</v>
      </c>
      <c r="B3" s="4" t="s">
        <v>17</v>
      </c>
      <c r="C3" s="5">
        <v>6.9167928514011434E-2</v>
      </c>
      <c r="D3" s="5">
        <v>6.3834880442588574E-2</v>
      </c>
      <c r="E3" s="5">
        <v>6.6243444659122297E-2</v>
      </c>
      <c r="F3" s="5">
        <v>0</v>
      </c>
      <c r="G3" s="5">
        <v>0</v>
      </c>
      <c r="H3" s="5">
        <v>0</v>
      </c>
      <c r="I3" s="6">
        <f t="shared" ref="I3:I66" si="0">COUNTIF(C3,"&gt;0")+COUNTIF(D3,"&gt;0")+COUNTIF(E3,"&gt;0")</f>
        <v>3</v>
      </c>
      <c r="J3" s="6">
        <f t="shared" ref="J3:J66" si="1">COUNTIF(F3,"&gt;0")+COUNTIF(G3,"&gt;0")+COUNTIF(H3,"&gt;0")</f>
        <v>0</v>
      </c>
      <c r="K3" s="5">
        <f t="shared" ref="K3:K66" si="2">IF(I3&gt;1,(C3+D3+E3)/I3,0.0001)</f>
        <v>6.6415417871907426E-2</v>
      </c>
      <c r="L3" s="5">
        <f t="shared" ref="L3:L66" si="3">IF(J3&gt;1,(F3+G3+H3)/J3,0.0001)</f>
        <v>1E-4</v>
      </c>
      <c r="M3" s="5">
        <f t="shared" ref="M3:M66" si="4">IF(K3/L3&gt;100,100,IF(K3/L3&lt;0.01,0.01,K3/L3))</f>
        <v>100</v>
      </c>
      <c r="N3" s="7">
        <f t="shared" ref="N3:N66" si="5">TTEST(C3:E3,F3:H3,2,3)</f>
        <v>5.3855948085176051E-4</v>
      </c>
      <c r="O3" s="5">
        <f>IF(M3&gt;=1,M3,IF(M3&lt;1,-1/M3))</f>
        <v>100</v>
      </c>
    </row>
    <row r="4" spans="1:15">
      <c r="A4" s="8" t="s">
        <v>18</v>
      </c>
      <c r="B4" s="4" t="s">
        <v>19</v>
      </c>
      <c r="C4" s="5">
        <v>0</v>
      </c>
      <c r="D4" s="5">
        <v>0</v>
      </c>
      <c r="E4" s="5">
        <v>0</v>
      </c>
      <c r="F4" s="5">
        <v>4.9032961046036723E-2</v>
      </c>
      <c r="G4" s="5">
        <v>3.3902902088418799E-2</v>
      </c>
      <c r="H4" s="5">
        <v>3.6445805087834439E-2</v>
      </c>
      <c r="I4" s="6">
        <f t="shared" si="0"/>
        <v>0</v>
      </c>
      <c r="J4" s="6">
        <f t="shared" si="1"/>
        <v>3</v>
      </c>
      <c r="K4" s="5">
        <f t="shared" si="2"/>
        <v>1E-4</v>
      </c>
      <c r="L4" s="5">
        <f t="shared" si="3"/>
        <v>3.9793889407429985E-2</v>
      </c>
      <c r="M4" s="5">
        <f t="shared" si="4"/>
        <v>0.01</v>
      </c>
      <c r="N4" s="7">
        <f t="shared" si="5"/>
        <v>1.3536476721410303E-2</v>
      </c>
      <c r="O4" s="5">
        <f t="shared" ref="O4:O67" si="6">IF(M4&gt;=1,M4,IF(M4&lt;1,-1/M4))</f>
        <v>-100</v>
      </c>
    </row>
    <row r="5" spans="1:15">
      <c r="A5" s="8" t="s">
        <v>20</v>
      </c>
      <c r="B5" s="4" t="s">
        <v>21</v>
      </c>
      <c r="C5" s="5">
        <v>0</v>
      </c>
      <c r="D5" s="5">
        <v>3.457722690640215E-2</v>
      </c>
      <c r="E5" s="5">
        <v>0</v>
      </c>
      <c r="F5" s="5">
        <v>6.356124580041797E-2</v>
      </c>
      <c r="G5" s="5">
        <v>7.9106771539643878E-2</v>
      </c>
      <c r="H5" s="5">
        <v>4.859440678377925E-2</v>
      </c>
      <c r="I5" s="6">
        <f t="shared" si="0"/>
        <v>1</v>
      </c>
      <c r="J5" s="6">
        <f t="shared" si="1"/>
        <v>3</v>
      </c>
      <c r="K5" s="5">
        <f t="shared" si="2"/>
        <v>1E-4</v>
      </c>
      <c r="L5" s="5">
        <f t="shared" si="3"/>
        <v>6.3754141374613701E-2</v>
      </c>
      <c r="M5" s="5">
        <f t="shared" si="4"/>
        <v>0.01</v>
      </c>
      <c r="N5" s="7">
        <f t="shared" si="5"/>
        <v>2.5464889453089491E-2</v>
      </c>
      <c r="O5" s="5">
        <f t="shared" si="6"/>
        <v>-100</v>
      </c>
    </row>
    <row r="6" spans="1:15">
      <c r="A6" s="8" t="s">
        <v>22</v>
      </c>
      <c r="B6" s="4" t="s">
        <v>23</v>
      </c>
      <c r="C6" s="5">
        <v>1.0225636999233583</v>
      </c>
      <c r="D6" s="5">
        <v>0.71814240497912152</v>
      </c>
      <c r="E6" s="5">
        <v>0.89704664642561438</v>
      </c>
      <c r="F6" s="5">
        <v>0.59021156814673825</v>
      </c>
      <c r="G6" s="5">
        <v>0.43621734020432196</v>
      </c>
      <c r="H6" s="5">
        <v>0.46893602546346969</v>
      </c>
      <c r="I6" s="6">
        <f t="shared" si="0"/>
        <v>3</v>
      </c>
      <c r="J6" s="6">
        <f t="shared" si="1"/>
        <v>3</v>
      </c>
      <c r="K6" s="5">
        <f t="shared" si="2"/>
        <v>0.87925091710936476</v>
      </c>
      <c r="L6" s="5">
        <f t="shared" si="3"/>
        <v>0.49845497793817667</v>
      </c>
      <c r="M6" s="5">
        <f t="shared" si="4"/>
        <v>1.7639525253540915</v>
      </c>
      <c r="N6" s="7">
        <f t="shared" si="5"/>
        <v>3.1040710609248873E-2</v>
      </c>
      <c r="O6" s="5">
        <f t="shared" si="6"/>
        <v>1.7639525253540915</v>
      </c>
    </row>
    <row r="7" spans="1:15">
      <c r="A7" s="8" t="s">
        <v>24</v>
      </c>
      <c r="B7" s="4" t="s">
        <v>25</v>
      </c>
      <c r="C7" s="5">
        <v>2.4302245153571586E-2</v>
      </c>
      <c r="D7" s="5">
        <v>0</v>
      </c>
      <c r="E7" s="5">
        <v>0</v>
      </c>
      <c r="F7" s="5">
        <v>4.9032961046036723E-2</v>
      </c>
      <c r="G7" s="5">
        <v>4.5203869451225079E-2</v>
      </c>
      <c r="H7" s="5">
        <v>3.1586364409456509E-2</v>
      </c>
      <c r="I7" s="6">
        <f t="shared" si="0"/>
        <v>1</v>
      </c>
      <c r="J7" s="6">
        <f t="shared" si="1"/>
        <v>3</v>
      </c>
      <c r="K7" s="5">
        <f t="shared" si="2"/>
        <v>1E-4</v>
      </c>
      <c r="L7" s="5">
        <f t="shared" si="3"/>
        <v>4.1941064968906101E-2</v>
      </c>
      <c r="M7" s="5">
        <f t="shared" si="4"/>
        <v>0.01</v>
      </c>
      <c r="N7" s="7">
        <f t="shared" si="5"/>
        <v>3.177462550004722E-2</v>
      </c>
      <c r="O7" s="5">
        <f t="shared" si="6"/>
        <v>-100</v>
      </c>
    </row>
    <row r="8" spans="1:15">
      <c r="A8" s="8" t="s">
        <v>26</v>
      </c>
      <c r="B8" s="4" t="s">
        <v>27</v>
      </c>
      <c r="C8" s="5">
        <v>3.5518665993681552E-2</v>
      </c>
      <c r="D8" s="5">
        <v>5.0535947017049283E-2</v>
      </c>
      <c r="E8" s="5">
        <v>0</v>
      </c>
      <c r="F8" s="5">
        <v>0.12167438481794296</v>
      </c>
      <c r="G8" s="5">
        <v>9.2667932375011391E-2</v>
      </c>
      <c r="H8" s="5">
        <v>7.0461889836479913E-2</v>
      </c>
      <c r="I8" s="6">
        <f t="shared" si="0"/>
        <v>2</v>
      </c>
      <c r="J8" s="6">
        <f t="shared" si="1"/>
        <v>3</v>
      </c>
      <c r="K8" s="5">
        <f t="shared" si="2"/>
        <v>4.3027306505365417E-2</v>
      </c>
      <c r="L8" s="5">
        <f t="shared" si="3"/>
        <v>9.4934735676478088E-2</v>
      </c>
      <c r="M8" s="5">
        <f t="shared" si="4"/>
        <v>0.45323038189093795</v>
      </c>
      <c r="N8" s="7">
        <f t="shared" si="5"/>
        <v>3.4756996243808659E-2</v>
      </c>
      <c r="O8" s="5">
        <f t="shared" si="6"/>
        <v>-2.2063834199019623</v>
      </c>
    </row>
    <row r="9" spans="1:15">
      <c r="A9" s="8" t="s">
        <v>28</v>
      </c>
      <c r="B9" s="4" t="s">
        <v>29</v>
      </c>
      <c r="C9" s="5">
        <v>0.33836202867665055</v>
      </c>
      <c r="D9" s="5">
        <v>0.26331888182567786</v>
      </c>
      <c r="E9" s="5">
        <v>0.37537951973502637</v>
      </c>
      <c r="F9" s="5">
        <v>0.17978752383546795</v>
      </c>
      <c r="G9" s="5">
        <v>0</v>
      </c>
      <c r="H9" s="5">
        <v>0.16522098306484947</v>
      </c>
      <c r="I9" s="6">
        <f t="shared" si="0"/>
        <v>3</v>
      </c>
      <c r="J9" s="6">
        <f t="shared" si="1"/>
        <v>2</v>
      </c>
      <c r="K9" s="5">
        <f t="shared" si="2"/>
        <v>0.32568681007911826</v>
      </c>
      <c r="L9" s="5">
        <f t="shared" si="3"/>
        <v>0.17250425345015871</v>
      </c>
      <c r="M9" s="5">
        <f t="shared" si="4"/>
        <v>1.8879929251902086</v>
      </c>
      <c r="N9" s="7">
        <f t="shared" si="5"/>
        <v>4.6470547802333381E-2</v>
      </c>
      <c r="O9" s="5">
        <f t="shared" si="6"/>
        <v>1.8879929251902086</v>
      </c>
    </row>
    <row r="10" spans="1:15">
      <c r="A10" s="8" t="s">
        <v>30</v>
      </c>
      <c r="B10" s="4" t="s">
        <v>31</v>
      </c>
      <c r="C10" s="5">
        <v>0.12711943618791291</v>
      </c>
      <c r="D10" s="5">
        <v>0.12766976088517715</v>
      </c>
      <c r="E10" s="5">
        <v>0.18768975986751318</v>
      </c>
      <c r="F10" s="5">
        <v>0.21610823572142107</v>
      </c>
      <c r="G10" s="5">
        <v>0.20793779947563534</v>
      </c>
      <c r="H10" s="5">
        <v>0.28913672036348653</v>
      </c>
      <c r="I10" s="6">
        <f t="shared" si="0"/>
        <v>3</v>
      </c>
      <c r="J10" s="6">
        <f t="shared" si="1"/>
        <v>3</v>
      </c>
      <c r="K10" s="5">
        <f t="shared" si="2"/>
        <v>0.14749298564686775</v>
      </c>
      <c r="L10" s="5">
        <f t="shared" si="3"/>
        <v>0.23772758518684767</v>
      </c>
      <c r="M10" s="5">
        <f t="shared" si="4"/>
        <v>0.62042856966280169</v>
      </c>
      <c r="N10" s="7">
        <f t="shared" si="5"/>
        <v>5.4352442078286912E-2</v>
      </c>
      <c r="O10" s="5">
        <f t="shared" si="6"/>
        <v>-1.6117890904725625</v>
      </c>
    </row>
    <row r="11" spans="1:15">
      <c r="A11" s="8" t="s">
        <v>32</v>
      </c>
      <c r="B11" s="4" t="s">
        <v>33</v>
      </c>
      <c r="C11" s="5">
        <v>8.5992559774176386E-2</v>
      </c>
      <c r="D11" s="5">
        <v>7.7133813868127857E-2</v>
      </c>
      <c r="E11" s="5">
        <v>8.0044162296439431E-2</v>
      </c>
      <c r="F11" s="5">
        <v>5.2665032234632023E-2</v>
      </c>
      <c r="G11" s="5">
        <v>6.554561070427635E-2</v>
      </c>
      <c r="H11" s="5">
        <v>7.0461889836479913E-2</v>
      </c>
      <c r="I11" s="6">
        <f t="shared" si="0"/>
        <v>3</v>
      </c>
      <c r="J11" s="6">
        <f t="shared" si="1"/>
        <v>3</v>
      </c>
      <c r="K11" s="5">
        <f t="shared" si="2"/>
        <v>8.1056845312914558E-2</v>
      </c>
      <c r="L11" s="5">
        <f t="shared" si="3"/>
        <v>6.2890844258462766E-2</v>
      </c>
      <c r="M11" s="5">
        <f t="shared" si="4"/>
        <v>1.2888496929663544</v>
      </c>
      <c r="N11" s="7">
        <f t="shared" si="5"/>
        <v>5.6609021071742816E-2</v>
      </c>
      <c r="O11" s="5">
        <f t="shared" si="6"/>
        <v>1.2888496929663544</v>
      </c>
    </row>
    <row r="12" spans="1:15">
      <c r="A12" s="8" t="s">
        <v>34</v>
      </c>
      <c r="B12" s="4" t="s">
        <v>35</v>
      </c>
      <c r="C12" s="5">
        <v>5.9820911147253131E-2</v>
      </c>
      <c r="D12" s="5">
        <v>8.5113173923451441E-2</v>
      </c>
      <c r="E12" s="5">
        <v>0.1435274634280983</v>
      </c>
      <c r="F12" s="5">
        <v>0</v>
      </c>
      <c r="G12" s="5">
        <v>0</v>
      </c>
      <c r="H12" s="5">
        <v>0</v>
      </c>
      <c r="I12" s="6">
        <f t="shared" si="0"/>
        <v>3</v>
      </c>
      <c r="J12" s="6">
        <f t="shared" si="1"/>
        <v>0</v>
      </c>
      <c r="K12" s="5">
        <f t="shared" si="2"/>
        <v>9.6153849499600971E-2</v>
      </c>
      <c r="L12" s="5">
        <f t="shared" si="3"/>
        <v>1E-4</v>
      </c>
      <c r="M12" s="5">
        <f t="shared" si="4"/>
        <v>100</v>
      </c>
      <c r="N12" s="7">
        <f t="shared" si="5"/>
        <v>6.0484416381622719E-2</v>
      </c>
      <c r="O12" s="5">
        <f t="shared" si="6"/>
        <v>100</v>
      </c>
    </row>
    <row r="13" spans="1:15">
      <c r="A13" s="8" t="s">
        <v>36</v>
      </c>
      <c r="B13" s="4" t="s">
        <v>37</v>
      </c>
      <c r="C13" s="5">
        <v>0.1888097508085177</v>
      </c>
      <c r="D13" s="5">
        <v>0.26863845519589358</v>
      </c>
      <c r="E13" s="5">
        <v>0.27877449627380635</v>
      </c>
      <c r="F13" s="5">
        <v>0.12530645600653825</v>
      </c>
      <c r="G13" s="5">
        <v>0.15595334960672649</v>
      </c>
      <c r="H13" s="5">
        <v>0.16765070340403837</v>
      </c>
      <c r="I13" s="6">
        <f t="shared" si="0"/>
        <v>3</v>
      </c>
      <c r="J13" s="6">
        <f t="shared" si="1"/>
        <v>3</v>
      </c>
      <c r="K13" s="5">
        <f t="shared" si="2"/>
        <v>0.24540756742607253</v>
      </c>
      <c r="L13" s="5">
        <f t="shared" si="3"/>
        <v>0.14963683633910105</v>
      </c>
      <c r="M13" s="5">
        <f t="shared" si="4"/>
        <v>1.6400210899269458</v>
      </c>
      <c r="N13" s="7">
        <f t="shared" si="5"/>
        <v>6.0592852477761312E-2</v>
      </c>
      <c r="O13" s="5">
        <f t="shared" si="6"/>
        <v>1.6400210899269458</v>
      </c>
    </row>
    <row r="14" spans="1:15">
      <c r="A14" s="8" t="s">
        <v>38</v>
      </c>
      <c r="B14" s="4" t="s">
        <v>39</v>
      </c>
      <c r="C14" s="5">
        <v>0.1476828743947812</v>
      </c>
      <c r="D14" s="5">
        <v>0.12766976088517715</v>
      </c>
      <c r="E14" s="5">
        <v>0.13248688931824459</v>
      </c>
      <c r="F14" s="5">
        <v>8.7169708526287498E-2</v>
      </c>
      <c r="G14" s="5">
        <v>0</v>
      </c>
      <c r="H14" s="5">
        <v>0</v>
      </c>
      <c r="I14" s="6">
        <f t="shared" si="0"/>
        <v>3</v>
      </c>
      <c r="J14" s="6">
        <f t="shared" si="1"/>
        <v>1</v>
      </c>
      <c r="K14" s="5">
        <f t="shared" si="2"/>
        <v>0.13594650819940099</v>
      </c>
      <c r="L14" s="5">
        <f t="shared" si="3"/>
        <v>1E-4</v>
      </c>
      <c r="M14" s="5">
        <f t="shared" si="4"/>
        <v>100</v>
      </c>
      <c r="N14" s="7">
        <f t="shared" si="5"/>
        <v>6.1120759271896287E-2</v>
      </c>
      <c r="O14" s="5">
        <f t="shared" si="6"/>
        <v>100</v>
      </c>
    </row>
    <row r="15" spans="1:15">
      <c r="A15" s="8" t="s">
        <v>40</v>
      </c>
      <c r="B15" s="4" t="s">
        <v>41</v>
      </c>
      <c r="C15" s="5">
        <v>0</v>
      </c>
      <c r="D15" s="5">
        <v>0</v>
      </c>
      <c r="E15" s="5">
        <v>0</v>
      </c>
      <c r="F15" s="5">
        <v>3.0872605103060155E-2</v>
      </c>
      <c r="G15" s="5">
        <v>2.4862128198173791E-2</v>
      </c>
      <c r="H15" s="5">
        <v>5.8313288140535095E-2</v>
      </c>
      <c r="I15" s="6">
        <f t="shared" si="0"/>
        <v>0</v>
      </c>
      <c r="J15" s="6">
        <f t="shared" si="1"/>
        <v>3</v>
      </c>
      <c r="K15" s="5">
        <f t="shared" si="2"/>
        <v>1E-4</v>
      </c>
      <c r="L15" s="5">
        <f t="shared" si="3"/>
        <v>3.8016007147256344E-2</v>
      </c>
      <c r="M15" s="5">
        <f t="shared" si="4"/>
        <v>0.01</v>
      </c>
      <c r="N15" s="7">
        <f t="shared" si="5"/>
        <v>6.6153652412997532E-2</v>
      </c>
      <c r="O15" s="5">
        <f t="shared" si="6"/>
        <v>-100</v>
      </c>
    </row>
    <row r="16" spans="1:15">
      <c r="A16" s="8" t="s">
        <v>42</v>
      </c>
      <c r="B16" s="4" t="s">
        <v>43</v>
      </c>
      <c r="C16" s="5">
        <v>4.8604490307143172E-2</v>
      </c>
      <c r="D16" s="5">
        <v>6.9154453812804301E-2</v>
      </c>
      <c r="E16" s="5">
        <v>7.176373171404915E-2</v>
      </c>
      <c r="F16" s="5">
        <v>3.0872605103060155E-2</v>
      </c>
      <c r="G16" s="5">
        <v>0</v>
      </c>
      <c r="H16" s="5">
        <v>4.1305245766212369E-2</v>
      </c>
      <c r="I16" s="6">
        <f t="shared" si="0"/>
        <v>3</v>
      </c>
      <c r="J16" s="6">
        <f t="shared" si="1"/>
        <v>2</v>
      </c>
      <c r="K16" s="5">
        <f t="shared" si="2"/>
        <v>6.3174225277998874E-2</v>
      </c>
      <c r="L16" s="5">
        <f t="shared" si="3"/>
        <v>3.6088925434636265E-2</v>
      </c>
      <c r="M16" s="5">
        <f t="shared" si="4"/>
        <v>1.7505155533771464</v>
      </c>
      <c r="N16" s="7">
        <f t="shared" si="5"/>
        <v>6.6829995365867631E-2</v>
      </c>
      <c r="O16" s="5">
        <f t="shared" si="6"/>
        <v>1.7505155533771464</v>
      </c>
    </row>
    <row r="17" spans="1:15">
      <c r="A17" s="8" t="s">
        <v>44</v>
      </c>
      <c r="B17" s="4" t="s">
        <v>45</v>
      </c>
      <c r="C17" s="5">
        <v>0</v>
      </c>
      <c r="D17" s="5">
        <v>0</v>
      </c>
      <c r="E17" s="5">
        <v>2.7601435274634292E-2</v>
      </c>
      <c r="F17" s="5">
        <v>3.0872605103060155E-2</v>
      </c>
      <c r="G17" s="5">
        <v>5.4244643341470083E-2</v>
      </c>
      <c r="H17" s="5">
        <v>3.1586364409456509E-2</v>
      </c>
      <c r="I17" s="6">
        <f t="shared" si="0"/>
        <v>1</v>
      </c>
      <c r="J17" s="6">
        <f t="shared" si="1"/>
        <v>3</v>
      </c>
      <c r="K17" s="5">
        <f t="shared" si="2"/>
        <v>1E-4</v>
      </c>
      <c r="L17" s="5">
        <f t="shared" si="3"/>
        <v>3.8901204284662254E-2</v>
      </c>
      <c r="M17" s="5">
        <f t="shared" si="4"/>
        <v>0.01</v>
      </c>
      <c r="N17" s="7">
        <f t="shared" si="5"/>
        <v>7.0303067093779495E-2</v>
      </c>
      <c r="O17" s="5">
        <f t="shared" si="6"/>
        <v>-100</v>
      </c>
    </row>
    <row r="18" spans="1:15">
      <c r="A18" s="8" t="s">
        <v>46</v>
      </c>
      <c r="B18" s="4" t="s">
        <v>47</v>
      </c>
      <c r="C18" s="5">
        <v>5.9820911147253131E-2</v>
      </c>
      <c r="D18" s="5">
        <v>0</v>
      </c>
      <c r="E18" s="5">
        <v>0</v>
      </c>
      <c r="F18" s="5">
        <v>7.4457459366203904E-2</v>
      </c>
      <c r="G18" s="5">
        <v>7.2326191121960121E-2</v>
      </c>
      <c r="H18" s="5">
        <v>9.961853390674745E-2</v>
      </c>
      <c r="I18" s="6">
        <f t="shared" si="0"/>
        <v>1</v>
      </c>
      <c r="J18" s="6">
        <f t="shared" si="1"/>
        <v>3</v>
      </c>
      <c r="K18" s="5">
        <f t="shared" si="2"/>
        <v>1E-4</v>
      </c>
      <c r="L18" s="5">
        <f t="shared" si="3"/>
        <v>8.2134061464970487E-2</v>
      </c>
      <c r="M18" s="5">
        <f t="shared" si="4"/>
        <v>0.01</v>
      </c>
      <c r="N18" s="7">
        <f t="shared" si="5"/>
        <v>7.1986367204896304E-2</v>
      </c>
      <c r="O18" s="5">
        <f t="shared" si="6"/>
        <v>-100</v>
      </c>
    </row>
    <row r="19" spans="1:15">
      <c r="A19" s="8" t="s">
        <v>48</v>
      </c>
      <c r="B19" s="4" t="s">
        <v>49</v>
      </c>
      <c r="C19" s="5">
        <v>0.15889929523489113</v>
      </c>
      <c r="D19" s="5">
        <v>0.22608186823416787</v>
      </c>
      <c r="E19" s="5">
        <v>0.23461219983439147</v>
      </c>
      <c r="F19" s="5">
        <v>0.15436302551530076</v>
      </c>
      <c r="G19" s="5">
        <v>0</v>
      </c>
      <c r="H19" s="5">
        <v>0</v>
      </c>
      <c r="I19" s="6">
        <f t="shared" si="0"/>
        <v>3</v>
      </c>
      <c r="J19" s="6">
        <f t="shared" si="1"/>
        <v>1</v>
      </c>
      <c r="K19" s="5">
        <f t="shared" si="2"/>
        <v>0.20653112110115016</v>
      </c>
      <c r="L19" s="5">
        <f t="shared" si="3"/>
        <v>1E-4</v>
      </c>
      <c r="M19" s="5">
        <f t="shared" si="4"/>
        <v>100</v>
      </c>
      <c r="N19" s="7">
        <f t="shared" si="5"/>
        <v>7.6649749055220581E-2</v>
      </c>
      <c r="O19" s="5">
        <f t="shared" si="6"/>
        <v>100</v>
      </c>
    </row>
    <row r="20" spans="1:15">
      <c r="A20" s="8" t="s">
        <v>50</v>
      </c>
      <c r="B20" s="4" t="s">
        <v>51</v>
      </c>
      <c r="C20" s="5">
        <v>0</v>
      </c>
      <c r="D20" s="5">
        <v>0</v>
      </c>
      <c r="E20" s="5">
        <v>0</v>
      </c>
      <c r="F20" s="5">
        <v>0.13438663397802655</v>
      </c>
      <c r="G20" s="5">
        <v>5.6504836814031345E-2</v>
      </c>
      <c r="H20" s="5">
        <v>6.074300847972406E-2</v>
      </c>
      <c r="I20" s="6">
        <f t="shared" si="0"/>
        <v>0</v>
      </c>
      <c r="J20" s="6">
        <f t="shared" si="1"/>
        <v>3</v>
      </c>
      <c r="K20" s="5">
        <f t="shared" si="2"/>
        <v>1E-4</v>
      </c>
      <c r="L20" s="5">
        <f t="shared" si="3"/>
        <v>8.3878159757260651E-2</v>
      </c>
      <c r="M20" s="5">
        <f t="shared" si="4"/>
        <v>0.01</v>
      </c>
      <c r="N20" s="7">
        <f t="shared" si="5"/>
        <v>8.0098193821958708E-2</v>
      </c>
      <c r="O20" s="5">
        <f t="shared" si="6"/>
        <v>-100</v>
      </c>
    </row>
    <row r="21" spans="1:15">
      <c r="A21" s="8" t="s">
        <v>52</v>
      </c>
      <c r="B21" s="4" t="s">
        <v>53</v>
      </c>
      <c r="C21" s="5">
        <v>0.11216420840109963</v>
      </c>
      <c r="D21" s="5">
        <v>0.12235018751496143</v>
      </c>
      <c r="E21" s="5">
        <v>0</v>
      </c>
      <c r="F21" s="5">
        <v>0.13801870516662187</v>
      </c>
      <c r="G21" s="5">
        <v>0.2101979929481966</v>
      </c>
      <c r="H21" s="5">
        <v>0.22596399154457353</v>
      </c>
      <c r="I21" s="6">
        <f t="shared" si="0"/>
        <v>2</v>
      </c>
      <c r="J21" s="6">
        <f t="shared" si="1"/>
        <v>3</v>
      </c>
      <c r="K21" s="5">
        <f t="shared" si="2"/>
        <v>0.11725719795803052</v>
      </c>
      <c r="L21" s="5">
        <f t="shared" si="3"/>
        <v>0.19139356321979731</v>
      </c>
      <c r="M21" s="5">
        <f t="shared" si="4"/>
        <v>0.612649641844913</v>
      </c>
      <c r="N21" s="7">
        <f t="shared" si="5"/>
        <v>8.4380905193565267E-2</v>
      </c>
      <c r="O21" s="5">
        <f t="shared" si="6"/>
        <v>-1.6322542799317288</v>
      </c>
    </row>
    <row r="22" spans="1:15">
      <c r="A22" s="8" t="s">
        <v>54</v>
      </c>
      <c r="B22" s="4" t="s">
        <v>55</v>
      </c>
      <c r="C22" s="5">
        <v>4.8604490307143172E-2</v>
      </c>
      <c r="D22" s="5">
        <v>0.11171104077453001</v>
      </c>
      <c r="E22" s="5">
        <v>9.3844879933756592E-2</v>
      </c>
      <c r="F22" s="5">
        <v>2.1792427131571875E-2</v>
      </c>
      <c r="G22" s="5">
        <v>5.8765030286592593E-2</v>
      </c>
      <c r="H22" s="5">
        <v>0</v>
      </c>
      <c r="I22" s="6">
        <f t="shared" si="0"/>
        <v>3</v>
      </c>
      <c r="J22" s="6">
        <f t="shared" si="1"/>
        <v>2</v>
      </c>
      <c r="K22" s="5">
        <f t="shared" si="2"/>
        <v>8.4720137005143248E-2</v>
      </c>
      <c r="L22" s="5">
        <f t="shared" si="3"/>
        <v>4.0278728709082237E-2</v>
      </c>
      <c r="M22" s="5">
        <f t="shared" si="4"/>
        <v>2.1033468463477138</v>
      </c>
      <c r="N22" s="7">
        <f t="shared" si="5"/>
        <v>8.5776404530148578E-2</v>
      </c>
      <c r="O22" s="5">
        <f t="shared" si="6"/>
        <v>2.1033468463477138</v>
      </c>
    </row>
    <row r="23" spans="1:15">
      <c r="A23" s="8" t="s">
        <v>56</v>
      </c>
      <c r="B23" s="4" t="s">
        <v>57</v>
      </c>
      <c r="C23" s="5">
        <v>2.8041052100274907E-2</v>
      </c>
      <c r="D23" s="5">
        <v>0</v>
      </c>
      <c r="E23" s="5">
        <v>0</v>
      </c>
      <c r="F23" s="5">
        <v>4.1768818668846096E-2</v>
      </c>
      <c r="G23" s="5">
        <v>3.3902902088418799E-2</v>
      </c>
      <c r="H23" s="5">
        <v>3.6445805087834439E-2</v>
      </c>
      <c r="I23" s="6">
        <f t="shared" si="0"/>
        <v>1</v>
      </c>
      <c r="J23" s="6">
        <f t="shared" si="1"/>
        <v>3</v>
      </c>
      <c r="K23" s="5">
        <f t="shared" si="2"/>
        <v>1E-4</v>
      </c>
      <c r="L23" s="5">
        <f t="shared" si="3"/>
        <v>3.7372508615033107E-2</v>
      </c>
      <c r="M23" s="5">
        <f t="shared" si="4"/>
        <v>0.01</v>
      </c>
      <c r="N23" s="7">
        <f t="shared" si="5"/>
        <v>8.7830386716927861E-2</v>
      </c>
      <c r="O23" s="5">
        <f t="shared" si="6"/>
        <v>-100</v>
      </c>
    </row>
    <row r="24" spans="1:15">
      <c r="A24" s="8" t="s">
        <v>58</v>
      </c>
      <c r="B24" s="4" t="s">
        <v>59</v>
      </c>
      <c r="C24" s="5">
        <v>0.1476828743947812</v>
      </c>
      <c r="D24" s="5">
        <v>0.31119504215761928</v>
      </c>
      <c r="E24" s="5">
        <v>0.21805133866961091</v>
      </c>
      <c r="F24" s="5">
        <v>0</v>
      </c>
      <c r="G24" s="5">
        <v>0.17855528433233905</v>
      </c>
      <c r="H24" s="5">
        <v>0</v>
      </c>
      <c r="I24" s="6">
        <f t="shared" si="0"/>
        <v>3</v>
      </c>
      <c r="J24" s="6">
        <f t="shared" si="1"/>
        <v>1</v>
      </c>
      <c r="K24" s="5">
        <f t="shared" si="2"/>
        <v>0.2256430850740038</v>
      </c>
      <c r="L24" s="5">
        <f t="shared" si="3"/>
        <v>1E-4</v>
      </c>
      <c r="M24" s="5">
        <f t="shared" si="4"/>
        <v>100</v>
      </c>
      <c r="N24" s="7">
        <f t="shared" si="5"/>
        <v>9.7741028213677E-2</v>
      </c>
      <c r="O24" s="5">
        <f t="shared" si="6"/>
        <v>100</v>
      </c>
    </row>
    <row r="25" spans="1:15">
      <c r="A25" s="8" t="s">
        <v>60</v>
      </c>
      <c r="B25" s="4" t="s">
        <v>61</v>
      </c>
      <c r="C25" s="5">
        <v>0.37761950161703539</v>
      </c>
      <c r="D25" s="5">
        <v>0.34311248237891362</v>
      </c>
      <c r="E25" s="5">
        <v>0.27325420921887944</v>
      </c>
      <c r="F25" s="5">
        <v>0.29601380187051796</v>
      </c>
      <c r="G25" s="5">
        <v>0.22375915378356412</v>
      </c>
      <c r="H25" s="5">
        <v>0.17979930509998321</v>
      </c>
      <c r="I25" s="6">
        <f t="shared" si="0"/>
        <v>3</v>
      </c>
      <c r="J25" s="6">
        <f t="shared" si="1"/>
        <v>3</v>
      </c>
      <c r="K25" s="5">
        <f t="shared" si="2"/>
        <v>0.33132873107160948</v>
      </c>
      <c r="L25" s="5">
        <f t="shared" si="3"/>
        <v>0.23319075358468844</v>
      </c>
      <c r="M25" s="5">
        <f t="shared" si="4"/>
        <v>1.4208484941118389</v>
      </c>
      <c r="N25" s="7">
        <f t="shared" si="5"/>
        <v>9.9018188415221656E-2</v>
      </c>
      <c r="O25" s="5">
        <f t="shared" si="6"/>
        <v>1.4208484941118389</v>
      </c>
    </row>
    <row r="26" spans="1:15">
      <c r="A26" s="8" t="s">
        <v>62</v>
      </c>
      <c r="B26" s="4" t="s">
        <v>63</v>
      </c>
      <c r="C26" s="5">
        <v>8.9731366720879696E-2</v>
      </c>
      <c r="D26" s="5">
        <v>3.7237013591510007E-2</v>
      </c>
      <c r="E26" s="5">
        <v>4.9682583494341716E-2</v>
      </c>
      <c r="F26" s="5">
        <v>0</v>
      </c>
      <c r="G26" s="5">
        <v>1.5821354307928776E-2</v>
      </c>
      <c r="H26" s="5">
        <v>3.4016084748645474E-2</v>
      </c>
      <c r="I26" s="6">
        <f t="shared" si="0"/>
        <v>3</v>
      </c>
      <c r="J26" s="6">
        <f t="shared" si="1"/>
        <v>2</v>
      </c>
      <c r="K26" s="5">
        <f t="shared" si="2"/>
        <v>5.8883654602243811E-2</v>
      </c>
      <c r="L26" s="5">
        <f t="shared" si="3"/>
        <v>2.4918719528287125E-2</v>
      </c>
      <c r="M26" s="5">
        <f t="shared" si="4"/>
        <v>2.3630289082631442</v>
      </c>
      <c r="N26" s="7">
        <f t="shared" si="5"/>
        <v>9.9064963508679715E-2</v>
      </c>
      <c r="O26" s="5">
        <f t="shared" si="6"/>
        <v>2.3630289082631442</v>
      </c>
    </row>
    <row r="27" spans="1:15">
      <c r="A27" s="8" t="s">
        <v>64</v>
      </c>
      <c r="B27" s="4" t="s">
        <v>65</v>
      </c>
      <c r="C27" s="5">
        <v>2.9910455573626565E-2</v>
      </c>
      <c r="D27" s="5">
        <v>0</v>
      </c>
      <c r="E27" s="5">
        <v>0</v>
      </c>
      <c r="F27" s="5">
        <v>4.5400889857441402E-2</v>
      </c>
      <c r="G27" s="5">
        <v>0.10170870626525642</v>
      </c>
      <c r="H27" s="5">
        <v>0.16522098306484947</v>
      </c>
      <c r="I27" s="6">
        <f t="shared" si="0"/>
        <v>1</v>
      </c>
      <c r="J27" s="6">
        <f t="shared" si="1"/>
        <v>3</v>
      </c>
      <c r="K27" s="5">
        <f t="shared" si="2"/>
        <v>1E-4</v>
      </c>
      <c r="L27" s="5">
        <f t="shared" si="3"/>
        <v>0.10411019306251577</v>
      </c>
      <c r="M27" s="5">
        <f t="shared" si="4"/>
        <v>0.01</v>
      </c>
      <c r="N27" s="7">
        <f t="shared" si="5"/>
        <v>0.10310400998439342</v>
      </c>
      <c r="O27" s="5">
        <f t="shared" si="6"/>
        <v>-100</v>
      </c>
    </row>
    <row r="28" spans="1:15">
      <c r="A28" s="8" t="s">
        <v>66</v>
      </c>
      <c r="B28" s="4" t="s">
        <v>67</v>
      </c>
      <c r="C28" s="5">
        <v>8.5992559774176386E-2</v>
      </c>
      <c r="D28" s="5">
        <v>0.12235018751496143</v>
      </c>
      <c r="E28" s="5">
        <v>6.9003588186585724E-2</v>
      </c>
      <c r="F28" s="5">
        <v>0</v>
      </c>
      <c r="G28" s="5">
        <v>5.6504836814031345E-2</v>
      </c>
      <c r="H28" s="5">
        <v>6.074300847972406E-2</v>
      </c>
      <c r="I28" s="6">
        <f t="shared" si="0"/>
        <v>3</v>
      </c>
      <c r="J28" s="6">
        <f t="shared" si="1"/>
        <v>2</v>
      </c>
      <c r="K28" s="5">
        <f t="shared" si="2"/>
        <v>9.2448778491907843E-2</v>
      </c>
      <c r="L28" s="5">
        <f t="shared" si="3"/>
        <v>5.8623922646877699E-2</v>
      </c>
      <c r="M28" s="5">
        <f t="shared" si="4"/>
        <v>1.5769804257005251</v>
      </c>
      <c r="N28" s="7">
        <f t="shared" si="5"/>
        <v>0.10401316998300435</v>
      </c>
      <c r="O28" s="5">
        <f t="shared" si="6"/>
        <v>1.5769804257005251</v>
      </c>
    </row>
    <row r="29" spans="1:15">
      <c r="A29" s="8" t="s">
        <v>68</v>
      </c>
      <c r="B29" s="4" t="s">
        <v>69</v>
      </c>
      <c r="C29" s="5">
        <v>0.36079487035687041</v>
      </c>
      <c r="D29" s="5">
        <v>0.38566906934063927</v>
      </c>
      <c r="E29" s="5">
        <v>0.28981507038366006</v>
      </c>
      <c r="F29" s="5">
        <v>0.26332516117316013</v>
      </c>
      <c r="G29" s="5">
        <v>0</v>
      </c>
      <c r="H29" s="5">
        <v>0.1725101440824163</v>
      </c>
      <c r="I29" s="6">
        <f t="shared" si="0"/>
        <v>3</v>
      </c>
      <c r="J29" s="6">
        <f t="shared" si="1"/>
        <v>2</v>
      </c>
      <c r="K29" s="5">
        <f t="shared" si="2"/>
        <v>0.34542633669372319</v>
      </c>
      <c r="L29" s="5">
        <f t="shared" si="3"/>
        <v>0.21791765262778823</v>
      </c>
      <c r="M29" s="5">
        <f t="shared" si="4"/>
        <v>1.585123245080676</v>
      </c>
      <c r="N29" s="7">
        <f t="shared" si="5"/>
        <v>0.1087769221193545</v>
      </c>
      <c r="O29" s="5">
        <f t="shared" si="6"/>
        <v>1.585123245080676</v>
      </c>
    </row>
    <row r="30" spans="1:15">
      <c r="A30" s="8" t="s">
        <v>70</v>
      </c>
      <c r="B30" s="4" t="s">
        <v>71</v>
      </c>
      <c r="C30" s="5">
        <v>6.9167928514011434E-2</v>
      </c>
      <c r="D30" s="5">
        <v>7.4474027183020014E-2</v>
      </c>
      <c r="E30" s="5">
        <v>4.6922439966878296E-2</v>
      </c>
      <c r="F30" s="5">
        <v>1.2712249160083594E-2</v>
      </c>
      <c r="G30" s="5">
        <v>4.9724256396347581E-2</v>
      </c>
      <c r="H30" s="5">
        <v>4.1305245766212369E-2</v>
      </c>
      <c r="I30" s="6">
        <f t="shared" si="0"/>
        <v>3</v>
      </c>
      <c r="J30" s="6">
        <f t="shared" si="1"/>
        <v>3</v>
      </c>
      <c r="K30" s="5">
        <f t="shared" si="2"/>
        <v>6.3521465221303253E-2</v>
      </c>
      <c r="L30" s="5">
        <f t="shared" si="3"/>
        <v>3.4580583774214517E-2</v>
      </c>
      <c r="M30" s="5">
        <f t="shared" si="4"/>
        <v>1.836911303639382</v>
      </c>
      <c r="N30" s="7">
        <f t="shared" si="5"/>
        <v>0.11331001721646267</v>
      </c>
      <c r="O30" s="5">
        <f t="shared" si="6"/>
        <v>1.836911303639382</v>
      </c>
    </row>
    <row r="31" spans="1:15">
      <c r="A31" s="8" t="s">
        <v>72</v>
      </c>
      <c r="B31" s="4" t="s">
        <v>73</v>
      </c>
      <c r="C31" s="5">
        <v>0.21124259248873761</v>
      </c>
      <c r="D31" s="5">
        <v>0</v>
      </c>
      <c r="E31" s="5">
        <v>0.12696660226331771</v>
      </c>
      <c r="F31" s="5">
        <v>0.30327794424770854</v>
      </c>
      <c r="G31" s="5">
        <v>0.22149896031100286</v>
      </c>
      <c r="H31" s="5">
        <v>0.27455839832835272</v>
      </c>
      <c r="I31" s="6">
        <f t="shared" si="0"/>
        <v>2</v>
      </c>
      <c r="J31" s="6">
        <f t="shared" si="1"/>
        <v>3</v>
      </c>
      <c r="K31" s="5">
        <f t="shared" si="2"/>
        <v>0.16910459737602768</v>
      </c>
      <c r="L31" s="5">
        <f t="shared" si="3"/>
        <v>0.26644510096235469</v>
      </c>
      <c r="M31" s="5">
        <f t="shared" si="4"/>
        <v>0.6346695689477887</v>
      </c>
      <c r="N31" s="7">
        <f t="shared" si="5"/>
        <v>0.11551651109941159</v>
      </c>
      <c r="O31" s="5">
        <f t="shared" si="6"/>
        <v>-1.5756230468996464</v>
      </c>
    </row>
    <row r="32" spans="1:15">
      <c r="A32" s="8" t="s">
        <v>74</v>
      </c>
      <c r="B32" s="4" t="s">
        <v>75</v>
      </c>
      <c r="C32" s="5">
        <v>1.3085824313461626E-2</v>
      </c>
      <c r="D32" s="5">
        <v>2.6597866851078573E-2</v>
      </c>
      <c r="E32" s="5">
        <v>1.9321004692244004E-2</v>
      </c>
      <c r="F32" s="5">
        <v>0</v>
      </c>
      <c r="G32" s="5">
        <v>0</v>
      </c>
      <c r="H32" s="5">
        <v>1.7008042374322737E-2</v>
      </c>
      <c r="I32" s="6">
        <f t="shared" si="0"/>
        <v>3</v>
      </c>
      <c r="J32" s="6">
        <f t="shared" si="1"/>
        <v>1</v>
      </c>
      <c r="K32" s="5">
        <f t="shared" si="2"/>
        <v>1.9668231952261403E-2</v>
      </c>
      <c r="L32" s="5">
        <f t="shared" si="3"/>
        <v>1E-4</v>
      </c>
      <c r="M32" s="5">
        <f t="shared" si="4"/>
        <v>100</v>
      </c>
      <c r="N32" s="7">
        <f t="shared" si="5"/>
        <v>0.12063727132830539</v>
      </c>
      <c r="O32" s="5">
        <f t="shared" si="6"/>
        <v>100</v>
      </c>
    </row>
    <row r="33" spans="1:15">
      <c r="A33" s="8" t="s">
        <v>76</v>
      </c>
      <c r="B33" s="4" t="s">
        <v>77</v>
      </c>
      <c r="C33" s="5">
        <v>4.1126876413736531E-2</v>
      </c>
      <c r="D33" s="5">
        <v>5.8515307072372867E-2</v>
      </c>
      <c r="E33" s="5">
        <v>0</v>
      </c>
      <c r="F33" s="5">
        <v>0.11804231362934767</v>
      </c>
      <c r="G33" s="5">
        <v>7.9106771539643878E-2</v>
      </c>
      <c r="H33" s="5">
        <v>5.3453847462157172E-2</v>
      </c>
      <c r="I33" s="6">
        <f t="shared" si="0"/>
        <v>2</v>
      </c>
      <c r="J33" s="6">
        <f t="shared" si="1"/>
        <v>3</v>
      </c>
      <c r="K33" s="5">
        <f t="shared" si="2"/>
        <v>4.9821091743054699E-2</v>
      </c>
      <c r="L33" s="5">
        <f t="shared" si="3"/>
        <v>8.3534310877049586E-2</v>
      </c>
      <c r="M33" s="5">
        <f t="shared" si="4"/>
        <v>0.5964147093567832</v>
      </c>
      <c r="N33" s="7">
        <f t="shared" si="5"/>
        <v>0.12083241489589977</v>
      </c>
      <c r="O33" s="5">
        <f t="shared" si="6"/>
        <v>-1.6766856757749526</v>
      </c>
    </row>
    <row r="34" spans="1:15">
      <c r="A34" s="8" t="s">
        <v>78</v>
      </c>
      <c r="B34" s="4" t="s">
        <v>79</v>
      </c>
      <c r="C34" s="5">
        <v>5.2343297253846503E-2</v>
      </c>
      <c r="D34" s="5">
        <v>0</v>
      </c>
      <c r="E34" s="5">
        <v>0</v>
      </c>
      <c r="F34" s="5">
        <v>5.0848996640334376E-2</v>
      </c>
      <c r="G34" s="5">
        <v>6.3285417231715102E-2</v>
      </c>
      <c r="H34" s="5">
        <v>6.8032169497290948E-2</v>
      </c>
      <c r="I34" s="6">
        <f t="shared" si="0"/>
        <v>1</v>
      </c>
      <c r="J34" s="6">
        <f t="shared" si="1"/>
        <v>3</v>
      </c>
      <c r="K34" s="5">
        <f t="shared" si="2"/>
        <v>1E-4</v>
      </c>
      <c r="L34" s="5">
        <f t="shared" si="3"/>
        <v>6.0722194456446811E-2</v>
      </c>
      <c r="M34" s="5">
        <f t="shared" si="4"/>
        <v>0.01</v>
      </c>
      <c r="N34" s="7">
        <f t="shared" si="5"/>
        <v>0.12181279440450271</v>
      </c>
      <c r="O34" s="5">
        <f t="shared" si="6"/>
        <v>-100</v>
      </c>
    </row>
    <row r="35" spans="1:15">
      <c r="A35" s="8" t="s">
        <v>80</v>
      </c>
      <c r="B35" s="4" t="s">
        <v>81</v>
      </c>
      <c r="C35" s="5">
        <v>2.6171648626923252E-2</v>
      </c>
      <c r="D35" s="5">
        <v>6.6494667127696444E-2</v>
      </c>
      <c r="E35" s="5">
        <v>5.2442727021805156E-2</v>
      </c>
      <c r="F35" s="5">
        <v>0</v>
      </c>
      <c r="G35" s="5">
        <v>2.0341741253051281E-2</v>
      </c>
      <c r="H35" s="5">
        <v>3.4016084748645474E-2</v>
      </c>
      <c r="I35" s="6">
        <f t="shared" si="0"/>
        <v>3</v>
      </c>
      <c r="J35" s="6">
        <f t="shared" si="1"/>
        <v>2</v>
      </c>
      <c r="K35" s="5">
        <f t="shared" si="2"/>
        <v>4.8369680925474952E-2</v>
      </c>
      <c r="L35" s="5">
        <f t="shared" si="3"/>
        <v>2.7178913000848376E-2</v>
      </c>
      <c r="M35" s="5">
        <f t="shared" si="4"/>
        <v>1.7796768003181407</v>
      </c>
      <c r="N35" s="7">
        <f t="shared" si="5"/>
        <v>0.1232515757479918</v>
      </c>
      <c r="O35" s="5">
        <f t="shared" si="6"/>
        <v>1.7796768003181407</v>
      </c>
    </row>
    <row r="36" spans="1:15">
      <c r="A36" s="8" t="s">
        <v>82</v>
      </c>
      <c r="B36" s="4" t="s">
        <v>83</v>
      </c>
      <c r="C36" s="5">
        <v>2.8041052100274907E-2</v>
      </c>
      <c r="D36" s="5">
        <v>3.9896800276617857E-2</v>
      </c>
      <c r="E36" s="5">
        <v>4.1402152911951429E-2</v>
      </c>
      <c r="F36" s="5">
        <v>4.1768818668846096E-2</v>
      </c>
      <c r="G36" s="5">
        <v>7.0065997649398859E-2</v>
      </c>
      <c r="H36" s="5">
        <v>5.5883567801346137E-2</v>
      </c>
      <c r="I36" s="6">
        <f t="shared" si="0"/>
        <v>3</v>
      </c>
      <c r="J36" s="6">
        <f t="shared" si="1"/>
        <v>3</v>
      </c>
      <c r="K36" s="5">
        <f t="shared" si="2"/>
        <v>3.6446668429614727E-2</v>
      </c>
      <c r="L36" s="5">
        <f t="shared" si="3"/>
        <v>5.5906128039863702E-2</v>
      </c>
      <c r="M36" s="5">
        <f t="shared" si="4"/>
        <v>0.65192617889091753</v>
      </c>
      <c r="N36" s="7">
        <f t="shared" si="5"/>
        <v>0.12470539949049345</v>
      </c>
      <c r="O36" s="5">
        <f t="shared" si="6"/>
        <v>-1.5339160051851872</v>
      </c>
    </row>
    <row r="37" spans="1:15">
      <c r="A37" s="8" t="s">
        <v>84</v>
      </c>
      <c r="B37" s="4" t="s">
        <v>85</v>
      </c>
      <c r="C37" s="5">
        <v>9.7208980614286344E-2</v>
      </c>
      <c r="D37" s="5">
        <v>8.5113173923451441E-2</v>
      </c>
      <c r="E37" s="5">
        <v>6.3483301131658856E-2</v>
      </c>
      <c r="F37" s="5">
        <v>1.9976391537274218E-2</v>
      </c>
      <c r="G37" s="5">
        <v>7.2326191121960121E-2</v>
      </c>
      <c r="H37" s="5">
        <v>4.6164686444590285E-2</v>
      </c>
      <c r="I37" s="6">
        <f t="shared" si="0"/>
        <v>3</v>
      </c>
      <c r="J37" s="6">
        <f t="shared" si="1"/>
        <v>3</v>
      </c>
      <c r="K37" s="5">
        <f t="shared" si="2"/>
        <v>8.1935151889798885E-2</v>
      </c>
      <c r="L37" s="5">
        <f t="shared" si="3"/>
        <v>4.6155756367941538E-2</v>
      </c>
      <c r="M37" s="5">
        <f t="shared" si="4"/>
        <v>1.7751881528412929</v>
      </c>
      <c r="N37" s="7">
        <f t="shared" si="5"/>
        <v>0.12982618595435008</v>
      </c>
      <c r="O37" s="5">
        <f t="shared" si="6"/>
        <v>1.7751881528412929</v>
      </c>
    </row>
    <row r="38" spans="1:15">
      <c r="A38" s="8" t="s">
        <v>86</v>
      </c>
      <c r="B38" s="4" t="s">
        <v>87</v>
      </c>
      <c r="C38" s="5">
        <v>0.49352251696483834</v>
      </c>
      <c r="D38" s="5">
        <v>0.48142139000452217</v>
      </c>
      <c r="E38" s="5">
        <v>0.49958597847088065</v>
      </c>
      <c r="F38" s="5">
        <v>0.47943339689458131</v>
      </c>
      <c r="G38" s="5">
        <v>0.40909501853358693</v>
      </c>
      <c r="H38" s="5">
        <v>0.43977938139320222</v>
      </c>
      <c r="I38" s="6">
        <f t="shared" si="0"/>
        <v>3</v>
      </c>
      <c r="J38" s="6">
        <f t="shared" si="1"/>
        <v>3</v>
      </c>
      <c r="K38" s="5">
        <f t="shared" si="2"/>
        <v>0.49150996181341372</v>
      </c>
      <c r="L38" s="5">
        <f t="shared" si="3"/>
        <v>0.44276926560712354</v>
      </c>
      <c r="M38" s="5">
        <f t="shared" si="4"/>
        <v>1.1100814803382009</v>
      </c>
      <c r="N38" s="7">
        <f t="shared" si="5"/>
        <v>0.13123299480636544</v>
      </c>
      <c r="O38" s="5">
        <f t="shared" si="6"/>
        <v>1.1100814803382009</v>
      </c>
    </row>
    <row r="39" spans="1:15">
      <c r="A39" s="8" t="s">
        <v>88</v>
      </c>
      <c r="B39" s="4" t="s">
        <v>89</v>
      </c>
      <c r="C39" s="5">
        <v>0.1084254014543963</v>
      </c>
      <c r="D39" s="5">
        <v>6.9154453812804301E-2</v>
      </c>
      <c r="E39" s="5">
        <v>6.3483301131658856E-2</v>
      </c>
      <c r="F39" s="5">
        <v>4.7216925451739063E-2</v>
      </c>
      <c r="G39" s="5">
        <v>3.8423289033541315E-2</v>
      </c>
      <c r="H39" s="5">
        <v>5.5883567801346137E-2</v>
      </c>
      <c r="I39" s="6">
        <f t="shared" si="0"/>
        <v>3</v>
      </c>
      <c r="J39" s="6">
        <f t="shared" si="1"/>
        <v>3</v>
      </c>
      <c r="K39" s="5">
        <f t="shared" si="2"/>
        <v>8.0354385466286482E-2</v>
      </c>
      <c r="L39" s="5">
        <f t="shared" si="3"/>
        <v>4.7174594095542172E-2</v>
      </c>
      <c r="M39" s="5">
        <f t="shared" si="4"/>
        <v>1.7033402619966513</v>
      </c>
      <c r="N39" s="7">
        <f t="shared" si="5"/>
        <v>0.13161355347063075</v>
      </c>
      <c r="O39" s="5">
        <f t="shared" si="6"/>
        <v>1.7033402619966513</v>
      </c>
    </row>
    <row r="40" spans="1:15">
      <c r="A40" s="8" t="s">
        <v>90</v>
      </c>
      <c r="B40" s="4" t="s">
        <v>91</v>
      </c>
      <c r="C40" s="5">
        <v>1.6824631260164945E-2</v>
      </c>
      <c r="D40" s="5">
        <v>0</v>
      </c>
      <c r="E40" s="5">
        <v>2.4841291747170858E-2</v>
      </c>
      <c r="F40" s="5">
        <v>4.5400889857441402E-2</v>
      </c>
      <c r="G40" s="5">
        <v>2.0341741253051281E-2</v>
      </c>
      <c r="H40" s="5">
        <v>3.4016084748645474E-2</v>
      </c>
      <c r="I40" s="6">
        <f t="shared" si="0"/>
        <v>2</v>
      </c>
      <c r="J40" s="6">
        <f t="shared" si="1"/>
        <v>3</v>
      </c>
      <c r="K40" s="5">
        <f t="shared" si="2"/>
        <v>2.0832961503667903E-2</v>
      </c>
      <c r="L40" s="5">
        <f t="shared" si="3"/>
        <v>3.3252905286379385E-2</v>
      </c>
      <c r="M40" s="5">
        <f t="shared" si="4"/>
        <v>0.62650049143829922</v>
      </c>
      <c r="N40" s="7">
        <f t="shared" si="5"/>
        <v>0.1332370198357655</v>
      </c>
      <c r="O40" s="5">
        <f t="shared" si="6"/>
        <v>-1.5961679418706167</v>
      </c>
    </row>
    <row r="41" spans="1:15">
      <c r="A41" s="8" t="s">
        <v>92</v>
      </c>
      <c r="B41" s="4" t="s">
        <v>93</v>
      </c>
      <c r="C41" s="5">
        <v>0.16076869870824279</v>
      </c>
      <c r="D41" s="5">
        <v>0.22874165491927573</v>
      </c>
      <c r="E41" s="5">
        <v>0.19044990339497658</v>
      </c>
      <c r="F41" s="5">
        <v>0.14165077635521717</v>
      </c>
      <c r="G41" s="5">
        <v>0.15595334960672649</v>
      </c>
      <c r="H41" s="5">
        <v>0.14821294069052671</v>
      </c>
      <c r="I41" s="6">
        <f t="shared" si="0"/>
        <v>3</v>
      </c>
      <c r="J41" s="6">
        <f t="shared" si="1"/>
        <v>3</v>
      </c>
      <c r="K41" s="5">
        <f t="shared" si="2"/>
        <v>0.19332008567416503</v>
      </c>
      <c r="L41" s="5">
        <f t="shared" si="3"/>
        <v>0.14860568888415679</v>
      </c>
      <c r="M41" s="5">
        <f t="shared" si="4"/>
        <v>1.3008929007076213</v>
      </c>
      <c r="N41" s="7">
        <f t="shared" si="5"/>
        <v>0.14578845340341443</v>
      </c>
      <c r="O41" s="5">
        <f t="shared" si="6"/>
        <v>1.3008929007076213</v>
      </c>
    </row>
    <row r="42" spans="1:15">
      <c r="A42" s="8" t="s">
        <v>94</v>
      </c>
      <c r="B42" s="4" t="s">
        <v>95</v>
      </c>
      <c r="C42" s="5">
        <v>2.6171648626923252E-2</v>
      </c>
      <c r="D42" s="5">
        <v>0</v>
      </c>
      <c r="E42" s="5">
        <v>3.8642009384488009E-2</v>
      </c>
      <c r="F42" s="5">
        <v>5.6297103423227336E-2</v>
      </c>
      <c r="G42" s="5">
        <v>4.9724256396347581E-2</v>
      </c>
      <c r="H42" s="5">
        <v>3.4016084748645474E-2</v>
      </c>
      <c r="I42" s="6">
        <f t="shared" si="0"/>
        <v>2</v>
      </c>
      <c r="J42" s="6">
        <f t="shared" si="1"/>
        <v>3</v>
      </c>
      <c r="K42" s="5">
        <f t="shared" si="2"/>
        <v>3.2406829005705629E-2</v>
      </c>
      <c r="L42" s="5">
        <f t="shared" si="3"/>
        <v>4.6679148189406799E-2</v>
      </c>
      <c r="M42" s="5">
        <f t="shared" si="4"/>
        <v>0.69424636615498303</v>
      </c>
      <c r="N42" s="7">
        <f t="shared" si="5"/>
        <v>0.14689023295964893</v>
      </c>
      <c r="O42" s="5">
        <f t="shared" si="6"/>
        <v>-1.4404108523295616</v>
      </c>
    </row>
    <row r="43" spans="1:15">
      <c r="A43" s="8" t="s">
        <v>96</v>
      </c>
      <c r="B43" s="4" t="s">
        <v>97</v>
      </c>
      <c r="C43" s="5">
        <v>8.0384349354121393E-2</v>
      </c>
      <c r="D43" s="5">
        <v>0</v>
      </c>
      <c r="E43" s="5">
        <v>7.4523875241512577E-2</v>
      </c>
      <c r="F43" s="5">
        <v>0.14709888313811018</v>
      </c>
      <c r="G43" s="5">
        <v>6.1025223759153847E-2</v>
      </c>
      <c r="H43" s="5">
        <v>0.14821294069052671</v>
      </c>
      <c r="I43" s="6">
        <f t="shared" si="0"/>
        <v>2</v>
      </c>
      <c r="J43" s="6">
        <f t="shared" si="1"/>
        <v>3</v>
      </c>
      <c r="K43" s="5">
        <f t="shared" si="2"/>
        <v>7.7454112297816985E-2</v>
      </c>
      <c r="L43" s="5">
        <f t="shared" si="3"/>
        <v>0.11877901586259691</v>
      </c>
      <c r="M43" s="5">
        <f t="shared" si="4"/>
        <v>0.65208582286466821</v>
      </c>
      <c r="N43" s="7">
        <f t="shared" si="5"/>
        <v>0.15923308540424164</v>
      </c>
      <c r="O43" s="5">
        <f t="shared" si="6"/>
        <v>-1.5335404711099458</v>
      </c>
    </row>
    <row r="44" spans="1:15">
      <c r="A44" s="8" t="s">
        <v>98</v>
      </c>
      <c r="B44" s="4" t="s">
        <v>99</v>
      </c>
      <c r="C44" s="5">
        <v>0</v>
      </c>
      <c r="D44" s="5">
        <v>0.10107189403409857</v>
      </c>
      <c r="E44" s="5">
        <v>0.10488545404361031</v>
      </c>
      <c r="F44" s="5">
        <v>0.1616271678924914</v>
      </c>
      <c r="G44" s="5">
        <v>0.11074948015550143</v>
      </c>
      <c r="H44" s="5">
        <v>0.14821294069052671</v>
      </c>
      <c r="I44" s="6">
        <f t="shared" si="0"/>
        <v>2</v>
      </c>
      <c r="J44" s="6">
        <f t="shared" si="1"/>
        <v>3</v>
      </c>
      <c r="K44" s="5">
        <f t="shared" si="2"/>
        <v>0.10297867403885444</v>
      </c>
      <c r="L44" s="5">
        <f t="shared" si="3"/>
        <v>0.14019652957950651</v>
      </c>
      <c r="M44" s="5">
        <f t="shared" si="4"/>
        <v>0.73453083573266664</v>
      </c>
      <c r="N44" s="7">
        <f t="shared" si="5"/>
        <v>0.16102039355903525</v>
      </c>
      <c r="O44" s="5">
        <f t="shared" si="6"/>
        <v>-1.3614132332545821</v>
      </c>
    </row>
    <row r="45" spans="1:15">
      <c r="A45" s="8" t="s">
        <v>100</v>
      </c>
      <c r="B45" s="4" t="s">
        <v>101</v>
      </c>
      <c r="C45" s="5">
        <v>0.23367543416895753</v>
      </c>
      <c r="D45" s="5">
        <v>0.18884485464265788</v>
      </c>
      <c r="E45" s="5">
        <v>0.19597019044990346</v>
      </c>
      <c r="F45" s="5">
        <v>0.42858440025424682</v>
      </c>
      <c r="G45" s="5">
        <v>0.21697857336588033</v>
      </c>
      <c r="H45" s="5">
        <v>0.38146609325266712</v>
      </c>
      <c r="I45" s="6">
        <f t="shared" si="0"/>
        <v>3</v>
      </c>
      <c r="J45" s="6">
        <f t="shared" si="1"/>
        <v>3</v>
      </c>
      <c r="K45" s="5">
        <f t="shared" si="2"/>
        <v>0.20616349308717297</v>
      </c>
      <c r="L45" s="5">
        <f t="shared" si="3"/>
        <v>0.34234302229093139</v>
      </c>
      <c r="M45" s="5">
        <f t="shared" si="4"/>
        <v>0.60221321792260818</v>
      </c>
      <c r="N45" s="7">
        <f t="shared" si="5"/>
        <v>0.16263789947735866</v>
      </c>
      <c r="O45" s="5">
        <f t="shared" si="6"/>
        <v>-1.660541433231232</v>
      </c>
    </row>
    <row r="46" spans="1:15">
      <c r="A46" s="8" t="s">
        <v>102</v>
      </c>
      <c r="B46" s="4" t="s">
        <v>103</v>
      </c>
      <c r="C46" s="5">
        <v>9.1600770194231351E-2</v>
      </c>
      <c r="D46" s="5">
        <v>0.10639146740431429</v>
      </c>
      <c r="E46" s="5">
        <v>0.11040574109853717</v>
      </c>
      <c r="F46" s="5">
        <v>7.2641423771906258E-2</v>
      </c>
      <c r="G46" s="5">
        <v>9.0407738902450158E-2</v>
      </c>
      <c r="H46" s="5">
        <v>9.7188813567558499E-2</v>
      </c>
      <c r="I46" s="6">
        <f t="shared" si="0"/>
        <v>3</v>
      </c>
      <c r="J46" s="6">
        <f t="shared" si="1"/>
        <v>3</v>
      </c>
      <c r="K46" s="5">
        <f t="shared" si="2"/>
        <v>0.10279932623236093</v>
      </c>
      <c r="L46" s="5">
        <f t="shared" si="3"/>
        <v>8.6745992080638309E-2</v>
      </c>
      <c r="M46" s="5">
        <f t="shared" si="4"/>
        <v>1.1850613932318577</v>
      </c>
      <c r="N46" s="7">
        <f t="shared" si="5"/>
        <v>0.16314850780048659</v>
      </c>
      <c r="O46" s="5">
        <f t="shared" si="6"/>
        <v>1.1850613932318577</v>
      </c>
    </row>
    <row r="47" spans="1:15">
      <c r="A47" s="8" t="s">
        <v>104</v>
      </c>
      <c r="B47" s="4" t="s">
        <v>105</v>
      </c>
      <c r="C47" s="5">
        <v>0.10655599798104463</v>
      </c>
      <c r="D47" s="5">
        <v>0.15160784105114786</v>
      </c>
      <c r="E47" s="5">
        <v>0</v>
      </c>
      <c r="F47" s="5">
        <v>0.1289385271951336</v>
      </c>
      <c r="G47" s="5">
        <v>0.19663683211282906</v>
      </c>
      <c r="H47" s="5">
        <v>0.21138566950943974</v>
      </c>
      <c r="I47" s="6">
        <f t="shared" si="0"/>
        <v>2</v>
      </c>
      <c r="J47" s="6">
        <f t="shared" si="1"/>
        <v>3</v>
      </c>
      <c r="K47" s="5">
        <f t="shared" si="2"/>
        <v>0.12908191951609624</v>
      </c>
      <c r="L47" s="5">
        <f t="shared" si="3"/>
        <v>0.1789870096058008</v>
      </c>
      <c r="M47" s="5">
        <f t="shared" si="4"/>
        <v>0.721180379516843</v>
      </c>
      <c r="N47" s="7">
        <f t="shared" si="5"/>
        <v>0.16502411082464716</v>
      </c>
      <c r="O47" s="5">
        <f t="shared" si="6"/>
        <v>-1.3866156490141246</v>
      </c>
    </row>
    <row r="48" spans="1:15">
      <c r="A48" s="8" t="s">
        <v>106</v>
      </c>
      <c r="B48" s="4" t="s">
        <v>107</v>
      </c>
      <c r="C48" s="5">
        <v>0.14207466397472621</v>
      </c>
      <c r="D48" s="5">
        <v>0</v>
      </c>
      <c r="E48" s="5">
        <v>0</v>
      </c>
      <c r="F48" s="5">
        <v>0.37955143920821011</v>
      </c>
      <c r="G48" s="5">
        <v>0.12883102793599144</v>
      </c>
      <c r="H48" s="5">
        <v>0.13849405933377085</v>
      </c>
      <c r="I48" s="6">
        <f t="shared" si="0"/>
        <v>1</v>
      </c>
      <c r="J48" s="6">
        <f t="shared" si="1"/>
        <v>3</v>
      </c>
      <c r="K48" s="5">
        <f t="shared" si="2"/>
        <v>1E-4</v>
      </c>
      <c r="L48" s="5">
        <f t="shared" si="3"/>
        <v>0.21562550882599077</v>
      </c>
      <c r="M48" s="5">
        <f t="shared" si="4"/>
        <v>0.01</v>
      </c>
      <c r="N48" s="7">
        <f t="shared" si="5"/>
        <v>0.16789491869527345</v>
      </c>
      <c r="O48" s="5">
        <f t="shared" si="6"/>
        <v>-100</v>
      </c>
    </row>
    <row r="49" spans="1:15">
      <c r="A49" s="8" t="s">
        <v>108</v>
      </c>
      <c r="B49" s="4" t="s">
        <v>109</v>
      </c>
      <c r="C49" s="5">
        <v>0.34210083562335392</v>
      </c>
      <c r="D49" s="5">
        <v>0.48674096337473788</v>
      </c>
      <c r="E49" s="5">
        <v>0.3505382279878555</v>
      </c>
      <c r="F49" s="5">
        <v>0.4231362934713539</v>
      </c>
      <c r="G49" s="5">
        <v>0.52662507910677214</v>
      </c>
      <c r="H49" s="5">
        <v>0.52481959326481586</v>
      </c>
      <c r="I49" s="6">
        <f t="shared" si="0"/>
        <v>3</v>
      </c>
      <c r="J49" s="6">
        <f t="shared" si="1"/>
        <v>3</v>
      </c>
      <c r="K49" s="5">
        <f t="shared" si="2"/>
        <v>0.39312667566198245</v>
      </c>
      <c r="L49" s="5">
        <f t="shared" si="3"/>
        <v>0.49152698861431393</v>
      </c>
      <c r="M49" s="5">
        <f t="shared" si="4"/>
        <v>0.79980689721690301</v>
      </c>
      <c r="N49" s="7">
        <f t="shared" si="5"/>
        <v>0.17175721448684544</v>
      </c>
      <c r="O49" s="5">
        <f t="shared" si="6"/>
        <v>-1.2503017959456353</v>
      </c>
    </row>
    <row r="50" spans="1:15">
      <c r="A50" s="8" t="s">
        <v>110</v>
      </c>
      <c r="B50" s="4" t="s">
        <v>111</v>
      </c>
      <c r="C50" s="5">
        <v>0.10655599798104463</v>
      </c>
      <c r="D50" s="5">
        <v>0</v>
      </c>
      <c r="E50" s="5">
        <v>6.9003588186585724E-2</v>
      </c>
      <c r="F50" s="5">
        <v>7.2641423771906258E-2</v>
      </c>
      <c r="G50" s="5">
        <v>0.16951451044209401</v>
      </c>
      <c r="H50" s="5">
        <v>0.13849405933377085</v>
      </c>
      <c r="I50" s="6">
        <f t="shared" si="0"/>
        <v>2</v>
      </c>
      <c r="J50" s="6">
        <f t="shared" si="1"/>
        <v>3</v>
      </c>
      <c r="K50" s="5">
        <f t="shared" si="2"/>
        <v>8.7779793083815172E-2</v>
      </c>
      <c r="L50" s="5">
        <f t="shared" si="3"/>
        <v>0.12688333118259038</v>
      </c>
      <c r="M50" s="5">
        <f t="shared" si="4"/>
        <v>0.69181501041690341</v>
      </c>
      <c r="N50" s="7">
        <f t="shared" si="5"/>
        <v>0.1819277867850842</v>
      </c>
      <c r="O50" s="5">
        <f t="shared" si="6"/>
        <v>-1.4454731177303848</v>
      </c>
    </row>
    <row r="51" spans="1:15">
      <c r="A51" s="8" t="s">
        <v>112</v>
      </c>
      <c r="B51" s="4" t="s">
        <v>113</v>
      </c>
      <c r="C51" s="5">
        <v>2.0563438206868265E-2</v>
      </c>
      <c r="D51" s="5">
        <v>0</v>
      </c>
      <c r="E51" s="5">
        <v>4.6922439966878296E-2</v>
      </c>
      <c r="F51" s="5">
        <v>4.1768818668846096E-2</v>
      </c>
      <c r="G51" s="5">
        <v>3.8423289033541315E-2</v>
      </c>
      <c r="H51" s="5">
        <v>7.0461889836479913E-2</v>
      </c>
      <c r="I51" s="6">
        <f t="shared" si="0"/>
        <v>2</v>
      </c>
      <c r="J51" s="6">
        <f t="shared" si="1"/>
        <v>3</v>
      </c>
      <c r="K51" s="5">
        <f t="shared" si="2"/>
        <v>3.3742939086873279E-2</v>
      </c>
      <c r="L51" s="5">
        <f t="shared" si="3"/>
        <v>5.0217999179622441E-2</v>
      </c>
      <c r="M51" s="5">
        <f t="shared" si="4"/>
        <v>0.67192918153070413</v>
      </c>
      <c r="N51" s="7">
        <f t="shared" si="5"/>
        <v>0.1831716656329406</v>
      </c>
      <c r="O51" s="5">
        <f t="shared" si="6"/>
        <v>-1.4882520769851466</v>
      </c>
    </row>
    <row r="52" spans="1:15">
      <c r="A52" s="8" t="s">
        <v>114</v>
      </c>
      <c r="B52" s="4" t="s">
        <v>115</v>
      </c>
      <c r="C52" s="5">
        <v>0</v>
      </c>
      <c r="D52" s="5">
        <v>7.7133813868127857E-2</v>
      </c>
      <c r="E52" s="5">
        <v>8.0044162296439431E-2</v>
      </c>
      <c r="F52" s="5">
        <v>0</v>
      </c>
      <c r="G52" s="5">
        <v>0</v>
      </c>
      <c r="H52" s="5">
        <v>0</v>
      </c>
      <c r="I52" s="6">
        <f t="shared" si="0"/>
        <v>2</v>
      </c>
      <c r="J52" s="6">
        <f t="shared" si="1"/>
        <v>0</v>
      </c>
      <c r="K52" s="5">
        <f t="shared" si="2"/>
        <v>7.8588988082283651E-2</v>
      </c>
      <c r="L52" s="5">
        <f t="shared" si="3"/>
        <v>1E-4</v>
      </c>
      <c r="M52" s="5">
        <f t="shared" si="4"/>
        <v>100</v>
      </c>
      <c r="N52" s="7">
        <f t="shared" si="5"/>
        <v>0.18364335180177649</v>
      </c>
      <c r="O52" s="5">
        <f t="shared" si="6"/>
        <v>100</v>
      </c>
    </row>
    <row r="53" spans="1:15">
      <c r="A53" s="8" t="s">
        <v>116</v>
      </c>
      <c r="B53" s="4" t="s">
        <v>117</v>
      </c>
      <c r="C53" s="5">
        <v>0</v>
      </c>
      <c r="D53" s="5">
        <v>5.3195733702157147E-2</v>
      </c>
      <c r="E53" s="5">
        <v>5.5202870549268583E-2</v>
      </c>
      <c r="F53" s="5">
        <v>0</v>
      </c>
      <c r="G53" s="5">
        <v>0</v>
      </c>
      <c r="H53" s="5">
        <v>0</v>
      </c>
      <c r="I53" s="6">
        <f t="shared" si="0"/>
        <v>2</v>
      </c>
      <c r="J53" s="6">
        <f t="shared" si="1"/>
        <v>0</v>
      </c>
      <c r="K53" s="5">
        <f t="shared" si="2"/>
        <v>5.4199302125712862E-2</v>
      </c>
      <c r="L53" s="5">
        <f t="shared" si="3"/>
        <v>1E-4</v>
      </c>
      <c r="M53" s="5">
        <f t="shared" si="4"/>
        <v>100</v>
      </c>
      <c r="N53" s="7">
        <f t="shared" si="5"/>
        <v>0.1836433518017766</v>
      </c>
      <c r="O53" s="5">
        <f t="shared" si="6"/>
        <v>100</v>
      </c>
    </row>
    <row r="54" spans="1:15">
      <c r="A54" s="8" t="s">
        <v>118</v>
      </c>
      <c r="B54" s="4" t="s">
        <v>119</v>
      </c>
      <c r="C54" s="5">
        <v>0</v>
      </c>
      <c r="D54" s="5">
        <v>0</v>
      </c>
      <c r="E54" s="5">
        <v>0</v>
      </c>
      <c r="F54" s="5">
        <v>0</v>
      </c>
      <c r="G54" s="5">
        <v>3.616309556098006E-2</v>
      </c>
      <c r="H54" s="5">
        <v>3.8875525427023404E-2</v>
      </c>
      <c r="I54" s="6">
        <f t="shared" si="0"/>
        <v>0</v>
      </c>
      <c r="J54" s="6">
        <f t="shared" si="1"/>
        <v>2</v>
      </c>
      <c r="K54" s="5">
        <f t="shared" si="2"/>
        <v>1E-4</v>
      </c>
      <c r="L54" s="5">
        <f t="shared" si="3"/>
        <v>3.7519310494001729E-2</v>
      </c>
      <c r="M54" s="5">
        <f t="shared" si="4"/>
        <v>0.01</v>
      </c>
      <c r="N54" s="7">
        <f t="shared" si="5"/>
        <v>0.18403631988772828</v>
      </c>
      <c r="O54" s="5">
        <f t="shared" si="6"/>
        <v>-100</v>
      </c>
    </row>
    <row r="55" spans="1:15">
      <c r="A55" s="8" t="s">
        <v>120</v>
      </c>
      <c r="B55" s="4" t="s">
        <v>121</v>
      </c>
      <c r="C55" s="5">
        <v>0</v>
      </c>
      <c r="D55" s="5">
        <v>0</v>
      </c>
      <c r="E55" s="5">
        <v>0</v>
      </c>
      <c r="F55" s="5">
        <v>0</v>
      </c>
      <c r="G55" s="5">
        <v>1.5821354307928776E-2</v>
      </c>
      <c r="H55" s="5">
        <v>1.7008042374322737E-2</v>
      </c>
      <c r="I55" s="6">
        <f t="shared" si="0"/>
        <v>0</v>
      </c>
      <c r="J55" s="6">
        <f t="shared" si="1"/>
        <v>2</v>
      </c>
      <c r="K55" s="5">
        <f t="shared" si="2"/>
        <v>1E-4</v>
      </c>
      <c r="L55" s="5">
        <f t="shared" si="3"/>
        <v>1.6414698341125758E-2</v>
      </c>
      <c r="M55" s="5">
        <f t="shared" si="4"/>
        <v>0.01</v>
      </c>
      <c r="N55" s="7">
        <f t="shared" si="5"/>
        <v>0.18403631988772828</v>
      </c>
      <c r="O55" s="5">
        <f t="shared" si="6"/>
        <v>-100</v>
      </c>
    </row>
    <row r="56" spans="1:15">
      <c r="A56" s="8" t="s">
        <v>122</v>
      </c>
      <c r="B56" s="4" t="s">
        <v>123</v>
      </c>
      <c r="C56" s="5">
        <v>0</v>
      </c>
      <c r="D56" s="5">
        <v>0</v>
      </c>
      <c r="E56" s="5">
        <v>0</v>
      </c>
      <c r="F56" s="5">
        <v>0.15436302551530076</v>
      </c>
      <c r="G56" s="5">
        <v>0</v>
      </c>
      <c r="H56" s="5">
        <v>0.14335350001214878</v>
      </c>
      <c r="I56" s="6">
        <f t="shared" si="0"/>
        <v>0</v>
      </c>
      <c r="J56" s="6">
        <f t="shared" si="1"/>
        <v>2</v>
      </c>
      <c r="K56" s="5">
        <f t="shared" si="2"/>
        <v>1E-4</v>
      </c>
      <c r="L56" s="5">
        <f t="shared" si="3"/>
        <v>0.14885826276372477</v>
      </c>
      <c r="M56" s="5">
        <f t="shared" si="4"/>
        <v>0.01</v>
      </c>
      <c r="N56" s="7">
        <f t="shared" si="5"/>
        <v>0.18406113178760863</v>
      </c>
      <c r="O56" s="5">
        <f t="shared" si="6"/>
        <v>-100</v>
      </c>
    </row>
    <row r="57" spans="1:15">
      <c r="A57" s="8" t="s">
        <v>124</v>
      </c>
      <c r="B57" s="4" t="s">
        <v>125</v>
      </c>
      <c r="C57" s="5">
        <v>0</v>
      </c>
      <c r="D57" s="5">
        <v>0</v>
      </c>
      <c r="E57" s="5">
        <v>0</v>
      </c>
      <c r="F57" s="5">
        <v>0.20884409334423043</v>
      </c>
      <c r="G57" s="5">
        <v>0</v>
      </c>
      <c r="H57" s="5">
        <v>0.18951818645673907</v>
      </c>
      <c r="I57" s="6">
        <f t="shared" si="0"/>
        <v>0</v>
      </c>
      <c r="J57" s="6">
        <f t="shared" si="1"/>
        <v>2</v>
      </c>
      <c r="K57" s="5">
        <f t="shared" si="2"/>
        <v>1E-4</v>
      </c>
      <c r="L57" s="5">
        <f t="shared" si="3"/>
        <v>0.19918113990048475</v>
      </c>
      <c r="M57" s="5">
        <f t="shared" si="4"/>
        <v>0.01</v>
      </c>
      <c r="N57" s="7">
        <f t="shared" si="5"/>
        <v>0.18446255894943175</v>
      </c>
      <c r="O57" s="5">
        <f t="shared" si="6"/>
        <v>-100</v>
      </c>
    </row>
    <row r="58" spans="1:15">
      <c r="A58" s="8" t="s">
        <v>126</v>
      </c>
      <c r="B58" s="4" t="s">
        <v>127</v>
      </c>
      <c r="C58" s="5">
        <v>0</v>
      </c>
      <c r="D58" s="5">
        <v>0</v>
      </c>
      <c r="E58" s="5">
        <v>0</v>
      </c>
      <c r="F58" s="5">
        <v>0</v>
      </c>
      <c r="G58" s="5">
        <v>3.616309556098006E-2</v>
      </c>
      <c r="H58" s="5">
        <v>3.1586364409456509E-2</v>
      </c>
      <c r="I58" s="6">
        <f t="shared" si="0"/>
        <v>0</v>
      </c>
      <c r="J58" s="6">
        <f t="shared" si="1"/>
        <v>2</v>
      </c>
      <c r="K58" s="5">
        <f t="shared" si="2"/>
        <v>1E-4</v>
      </c>
      <c r="L58" s="5">
        <f t="shared" si="3"/>
        <v>3.3874729985218288E-2</v>
      </c>
      <c r="M58" s="5">
        <f t="shared" si="4"/>
        <v>0.01</v>
      </c>
      <c r="N58" s="7">
        <f t="shared" si="5"/>
        <v>0.18536011237852967</v>
      </c>
      <c r="O58" s="5">
        <f t="shared" si="6"/>
        <v>-100</v>
      </c>
    </row>
    <row r="59" spans="1:15">
      <c r="A59" s="8" t="s">
        <v>128</v>
      </c>
      <c r="B59" s="4" t="s">
        <v>129</v>
      </c>
      <c r="C59" s="5">
        <v>0</v>
      </c>
      <c r="D59" s="5">
        <v>0</v>
      </c>
      <c r="E59" s="5">
        <v>0</v>
      </c>
      <c r="F59" s="5">
        <v>5.9929174611822664E-2</v>
      </c>
      <c r="G59" s="5">
        <v>0</v>
      </c>
      <c r="H59" s="5">
        <v>5.1024127122968208E-2</v>
      </c>
      <c r="I59" s="6">
        <f t="shared" si="0"/>
        <v>0</v>
      </c>
      <c r="J59" s="6">
        <f t="shared" si="1"/>
        <v>2</v>
      </c>
      <c r="K59" s="5">
        <f t="shared" si="2"/>
        <v>1E-4</v>
      </c>
      <c r="L59" s="5">
        <f t="shared" si="3"/>
        <v>5.5476650867395436E-2</v>
      </c>
      <c r="M59" s="5">
        <f t="shared" si="4"/>
        <v>0.01</v>
      </c>
      <c r="N59" s="7">
        <f t="shared" si="5"/>
        <v>0.18612054372074593</v>
      </c>
      <c r="O59" s="5">
        <f t="shared" si="6"/>
        <v>-100</v>
      </c>
    </row>
    <row r="60" spans="1:15">
      <c r="A60" s="8" t="s">
        <v>130</v>
      </c>
      <c r="B60" s="4" t="s">
        <v>131</v>
      </c>
      <c r="C60" s="5">
        <v>0</v>
      </c>
      <c r="D60" s="5">
        <v>0</v>
      </c>
      <c r="E60" s="5">
        <v>0</v>
      </c>
      <c r="F60" s="5">
        <v>8.1721601743394531E-2</v>
      </c>
      <c r="G60" s="5">
        <v>0</v>
      </c>
      <c r="H60" s="5">
        <v>6.8032169497290948E-2</v>
      </c>
      <c r="I60" s="6">
        <f t="shared" si="0"/>
        <v>0</v>
      </c>
      <c r="J60" s="6">
        <f t="shared" si="1"/>
        <v>2</v>
      </c>
      <c r="K60" s="5">
        <f t="shared" si="2"/>
        <v>1E-4</v>
      </c>
      <c r="L60" s="5">
        <f t="shared" si="3"/>
        <v>7.487688562034274E-2</v>
      </c>
      <c r="M60" s="5">
        <f t="shared" si="4"/>
        <v>0.01</v>
      </c>
      <c r="N60" s="7">
        <f t="shared" si="5"/>
        <v>0.18689364196404046</v>
      </c>
      <c r="O60" s="5">
        <f t="shared" si="6"/>
        <v>-100</v>
      </c>
    </row>
    <row r="61" spans="1:15">
      <c r="A61" s="8" t="s">
        <v>132</v>
      </c>
      <c r="B61" s="4" t="s">
        <v>133</v>
      </c>
      <c r="C61" s="5">
        <v>0.17385452302170443</v>
      </c>
      <c r="D61" s="5">
        <v>0.14362848099582431</v>
      </c>
      <c r="E61" s="5">
        <v>0</v>
      </c>
      <c r="F61" s="5">
        <v>0</v>
      </c>
      <c r="G61" s="5">
        <v>0</v>
      </c>
      <c r="H61" s="5">
        <v>0</v>
      </c>
      <c r="I61" s="6">
        <f t="shared" si="0"/>
        <v>2</v>
      </c>
      <c r="J61" s="6">
        <f t="shared" si="1"/>
        <v>0</v>
      </c>
      <c r="K61" s="5">
        <f t="shared" si="2"/>
        <v>0.15874150200876436</v>
      </c>
      <c r="L61" s="5">
        <f t="shared" si="3"/>
        <v>1E-4</v>
      </c>
      <c r="M61" s="5">
        <f t="shared" si="4"/>
        <v>100</v>
      </c>
      <c r="N61" s="7">
        <f t="shared" si="5"/>
        <v>0.18717882935432462</v>
      </c>
      <c r="O61" s="5">
        <f t="shared" si="6"/>
        <v>100</v>
      </c>
    </row>
    <row r="62" spans="1:15">
      <c r="A62" s="8" t="s">
        <v>134</v>
      </c>
      <c r="B62" s="4" t="s">
        <v>135</v>
      </c>
      <c r="C62" s="5">
        <v>0</v>
      </c>
      <c r="D62" s="5">
        <v>0</v>
      </c>
      <c r="E62" s="5">
        <v>0</v>
      </c>
      <c r="F62" s="5">
        <v>0.17070734586397968</v>
      </c>
      <c r="G62" s="5">
        <v>0.13787180182623646</v>
      </c>
      <c r="H62" s="5">
        <v>0</v>
      </c>
      <c r="I62" s="6">
        <f t="shared" si="0"/>
        <v>0</v>
      </c>
      <c r="J62" s="6">
        <f t="shared" si="1"/>
        <v>2</v>
      </c>
      <c r="K62" s="5">
        <f t="shared" si="2"/>
        <v>1E-4</v>
      </c>
      <c r="L62" s="5">
        <f t="shared" si="3"/>
        <v>0.15428957384510805</v>
      </c>
      <c r="M62" s="5">
        <f t="shared" si="4"/>
        <v>0.01</v>
      </c>
      <c r="N62" s="7">
        <f t="shared" si="5"/>
        <v>0.18808705986346885</v>
      </c>
      <c r="O62" s="5">
        <f t="shared" si="6"/>
        <v>-100</v>
      </c>
    </row>
    <row r="63" spans="1:15">
      <c r="A63" s="8" t="s">
        <v>136</v>
      </c>
      <c r="B63" s="4" t="s">
        <v>137</v>
      </c>
      <c r="C63" s="5">
        <v>0</v>
      </c>
      <c r="D63" s="5">
        <v>0</v>
      </c>
      <c r="E63" s="5">
        <v>0</v>
      </c>
      <c r="F63" s="5">
        <v>4.9032961046036723E-2</v>
      </c>
      <c r="G63" s="5">
        <v>6.1025223759153847E-2</v>
      </c>
      <c r="H63" s="5">
        <v>0</v>
      </c>
      <c r="I63" s="6">
        <f t="shared" si="0"/>
        <v>0</v>
      </c>
      <c r="J63" s="6">
        <f t="shared" si="1"/>
        <v>2</v>
      </c>
      <c r="K63" s="5">
        <f t="shared" si="2"/>
        <v>1E-4</v>
      </c>
      <c r="L63" s="5">
        <f t="shared" si="3"/>
        <v>5.5029092402595285E-2</v>
      </c>
      <c r="M63" s="5">
        <f t="shared" si="4"/>
        <v>0.01</v>
      </c>
      <c r="N63" s="7">
        <f t="shared" si="5"/>
        <v>0.18830777949150923</v>
      </c>
      <c r="O63" s="5">
        <f t="shared" si="6"/>
        <v>-100</v>
      </c>
    </row>
    <row r="64" spans="1:15">
      <c r="A64" s="8" t="s">
        <v>138</v>
      </c>
      <c r="B64" s="4" t="s">
        <v>139</v>
      </c>
      <c r="C64" s="5">
        <v>0</v>
      </c>
      <c r="D64" s="5">
        <v>0</v>
      </c>
      <c r="E64" s="5">
        <v>0</v>
      </c>
      <c r="F64" s="5">
        <v>2.5424498320167188E-2</v>
      </c>
      <c r="G64" s="5">
        <v>2.0341741253051281E-2</v>
      </c>
      <c r="H64" s="5">
        <v>0</v>
      </c>
      <c r="I64" s="6">
        <f t="shared" si="0"/>
        <v>0</v>
      </c>
      <c r="J64" s="6">
        <f t="shared" si="1"/>
        <v>2</v>
      </c>
      <c r="K64" s="5">
        <f t="shared" si="2"/>
        <v>1E-4</v>
      </c>
      <c r="L64" s="5">
        <f t="shared" si="3"/>
        <v>2.2883119786609236E-2</v>
      </c>
      <c r="M64" s="5">
        <f t="shared" si="4"/>
        <v>0.01</v>
      </c>
      <c r="N64" s="7">
        <f t="shared" si="5"/>
        <v>0.18849269674765345</v>
      </c>
      <c r="O64" s="5">
        <f t="shared" si="6"/>
        <v>-100</v>
      </c>
    </row>
    <row r="65" spans="1:15">
      <c r="A65" s="8" t="s">
        <v>140</v>
      </c>
      <c r="B65" s="4" t="s">
        <v>141</v>
      </c>
      <c r="C65" s="5">
        <v>0</v>
      </c>
      <c r="D65" s="5">
        <v>0</v>
      </c>
      <c r="E65" s="5">
        <v>0</v>
      </c>
      <c r="F65" s="5">
        <v>4.3584854263143749E-2</v>
      </c>
      <c r="G65" s="5">
        <v>3.3902902088418799E-2</v>
      </c>
      <c r="H65" s="5">
        <v>0</v>
      </c>
      <c r="I65" s="6">
        <f t="shared" si="0"/>
        <v>0</v>
      </c>
      <c r="J65" s="6">
        <f t="shared" si="1"/>
        <v>2</v>
      </c>
      <c r="K65" s="5">
        <f t="shared" si="2"/>
        <v>1E-4</v>
      </c>
      <c r="L65" s="5">
        <f t="shared" si="3"/>
        <v>3.8743878175781274E-2</v>
      </c>
      <c r="M65" s="5">
        <f t="shared" si="4"/>
        <v>0.01</v>
      </c>
      <c r="N65" s="7">
        <f t="shared" si="5"/>
        <v>0.18980333756489809</v>
      </c>
      <c r="O65" s="5">
        <f t="shared" si="6"/>
        <v>-100</v>
      </c>
    </row>
    <row r="66" spans="1:15">
      <c r="A66" s="8" t="s">
        <v>142</v>
      </c>
      <c r="B66" s="4" t="s">
        <v>143</v>
      </c>
      <c r="C66" s="5">
        <v>0</v>
      </c>
      <c r="D66" s="5">
        <v>0</v>
      </c>
      <c r="E66" s="5">
        <v>0</v>
      </c>
      <c r="F66" s="5">
        <v>0</v>
      </c>
      <c r="G66" s="5">
        <v>8.5887351957327634E-2</v>
      </c>
      <c r="H66" s="5">
        <v>0.11419685594188123</v>
      </c>
      <c r="I66" s="6">
        <f t="shared" si="0"/>
        <v>0</v>
      </c>
      <c r="J66" s="6">
        <f t="shared" si="1"/>
        <v>2</v>
      </c>
      <c r="K66" s="5">
        <f t="shared" si="2"/>
        <v>1E-4</v>
      </c>
      <c r="L66" s="5">
        <f t="shared" si="3"/>
        <v>0.10004210394960443</v>
      </c>
      <c r="M66" s="5">
        <f t="shared" si="4"/>
        <v>0.01</v>
      </c>
      <c r="N66" s="7">
        <f t="shared" si="5"/>
        <v>0.19155538249845472</v>
      </c>
      <c r="O66" s="5">
        <f t="shared" si="6"/>
        <v>-100</v>
      </c>
    </row>
    <row r="67" spans="1:15">
      <c r="A67" s="8" t="s">
        <v>144</v>
      </c>
      <c r="B67" s="4" t="s">
        <v>145</v>
      </c>
      <c r="C67" s="5">
        <v>0</v>
      </c>
      <c r="D67" s="5">
        <v>0</v>
      </c>
      <c r="E67" s="5">
        <v>0</v>
      </c>
      <c r="F67" s="5">
        <v>4.5400889857441402E-2</v>
      </c>
      <c r="G67" s="5">
        <v>0</v>
      </c>
      <c r="H67" s="5">
        <v>3.4016084748645474E-2</v>
      </c>
      <c r="I67" s="6">
        <f t="shared" ref="I67:I130" si="7">COUNTIF(C67,"&gt;0")+COUNTIF(D67,"&gt;0")+COUNTIF(E67,"&gt;0")</f>
        <v>0</v>
      </c>
      <c r="J67" s="6">
        <f t="shared" ref="J67:J130" si="8">COUNTIF(F67,"&gt;0")+COUNTIF(G67,"&gt;0")+COUNTIF(H67,"&gt;0")</f>
        <v>2</v>
      </c>
      <c r="K67" s="5">
        <f t="shared" ref="K67:K130" si="9">IF(I67&gt;1,(C67+D67+E67)/I67,0.0001)</f>
        <v>1E-4</v>
      </c>
      <c r="L67" s="5">
        <f t="shared" ref="L67:L130" si="10">IF(J67&gt;1,(F67+G67+H67)/J67,0.0001)</f>
        <v>3.9708487303043438E-2</v>
      </c>
      <c r="M67" s="5">
        <f t="shared" ref="M67:M130" si="11">IF(K67/L67&gt;100,100,IF(K67/L67&lt;0.01,0.01,K67/L67))</f>
        <v>0.01</v>
      </c>
      <c r="N67" s="7">
        <f t="shared" ref="N67:N130" si="12">TTEST(C67:E67,F67:H67,2,3)</f>
        <v>0.19176603138047643</v>
      </c>
      <c r="O67" s="5">
        <f t="shared" si="6"/>
        <v>-100</v>
      </c>
    </row>
    <row r="68" spans="1:15">
      <c r="A68" s="8" t="s">
        <v>146</v>
      </c>
      <c r="B68" s="4" t="s">
        <v>147</v>
      </c>
      <c r="C68" s="5">
        <v>0</v>
      </c>
      <c r="D68" s="5">
        <v>0</v>
      </c>
      <c r="E68" s="5">
        <v>0</v>
      </c>
      <c r="F68" s="5">
        <v>4.5400889857441402E-2</v>
      </c>
      <c r="G68" s="5">
        <v>0</v>
      </c>
      <c r="H68" s="5">
        <v>6.074300847972406E-2</v>
      </c>
      <c r="I68" s="6">
        <f t="shared" si="7"/>
        <v>0</v>
      </c>
      <c r="J68" s="6">
        <f t="shared" si="8"/>
        <v>2</v>
      </c>
      <c r="K68" s="5">
        <f t="shared" si="9"/>
        <v>1E-4</v>
      </c>
      <c r="L68" s="5">
        <f t="shared" si="10"/>
        <v>5.3071949168582731E-2</v>
      </c>
      <c r="M68" s="5">
        <f t="shared" si="11"/>
        <v>0.01</v>
      </c>
      <c r="N68" s="7">
        <f t="shared" si="12"/>
        <v>0.19190119568577335</v>
      </c>
      <c r="O68" s="5">
        <f t="shared" ref="O68:O131" si="13">IF(M68&gt;=1,M68,IF(M68&lt;1,-1/M68))</f>
        <v>-100</v>
      </c>
    </row>
    <row r="69" spans="1:15">
      <c r="A69" s="8" t="s">
        <v>148</v>
      </c>
      <c r="B69" s="4" t="s">
        <v>149</v>
      </c>
      <c r="C69" s="5">
        <v>0</v>
      </c>
      <c r="D69" s="5">
        <v>0</v>
      </c>
      <c r="E69" s="5">
        <v>0</v>
      </c>
      <c r="F69" s="5">
        <v>3.9952783074548436E-2</v>
      </c>
      <c r="G69" s="5">
        <v>0</v>
      </c>
      <c r="H69" s="5">
        <v>5.3453847462157172E-2</v>
      </c>
      <c r="I69" s="6">
        <f t="shared" si="7"/>
        <v>0</v>
      </c>
      <c r="J69" s="6">
        <f t="shared" si="8"/>
        <v>2</v>
      </c>
      <c r="K69" s="5">
        <f t="shared" si="9"/>
        <v>1E-4</v>
      </c>
      <c r="L69" s="5">
        <f t="shared" si="10"/>
        <v>4.6703315268352807E-2</v>
      </c>
      <c r="M69" s="5">
        <f t="shared" si="11"/>
        <v>0.01</v>
      </c>
      <c r="N69" s="7">
        <f t="shared" si="12"/>
        <v>0.19190119568577335</v>
      </c>
      <c r="O69" s="5">
        <f t="shared" si="13"/>
        <v>-100</v>
      </c>
    </row>
    <row r="70" spans="1:15">
      <c r="A70" s="8" t="s">
        <v>150</v>
      </c>
      <c r="B70" s="4" t="s">
        <v>151</v>
      </c>
      <c r="C70" s="5">
        <v>0</v>
      </c>
      <c r="D70" s="5">
        <v>0</v>
      </c>
      <c r="E70" s="5">
        <v>0</v>
      </c>
      <c r="F70" s="5">
        <v>2.7240533914464841E-2</v>
      </c>
      <c r="G70" s="5">
        <v>0</v>
      </c>
      <c r="H70" s="5">
        <v>3.6445805087834439E-2</v>
      </c>
      <c r="I70" s="6">
        <f t="shared" si="7"/>
        <v>0</v>
      </c>
      <c r="J70" s="6">
        <f t="shared" si="8"/>
        <v>2</v>
      </c>
      <c r="K70" s="5">
        <f t="shared" si="9"/>
        <v>1E-4</v>
      </c>
      <c r="L70" s="5">
        <f t="shared" si="10"/>
        <v>3.184316950114964E-2</v>
      </c>
      <c r="M70" s="5">
        <f t="shared" si="11"/>
        <v>0.01</v>
      </c>
      <c r="N70" s="7">
        <f t="shared" si="12"/>
        <v>0.19190119568577335</v>
      </c>
      <c r="O70" s="5">
        <f t="shared" si="13"/>
        <v>-100</v>
      </c>
    </row>
    <row r="71" spans="1:15">
      <c r="A71" s="8" t="s">
        <v>152</v>
      </c>
      <c r="B71" s="4" t="s">
        <v>153</v>
      </c>
      <c r="C71" s="5">
        <v>0</v>
      </c>
      <c r="D71" s="5">
        <v>0</v>
      </c>
      <c r="E71" s="5">
        <v>0</v>
      </c>
      <c r="F71" s="5">
        <v>1.9976391537274218E-2</v>
      </c>
      <c r="G71" s="5">
        <v>0</v>
      </c>
      <c r="H71" s="5">
        <v>2.6726923731078586E-2</v>
      </c>
      <c r="I71" s="6">
        <f t="shared" si="7"/>
        <v>0</v>
      </c>
      <c r="J71" s="6">
        <f t="shared" si="8"/>
        <v>2</v>
      </c>
      <c r="K71" s="5">
        <f t="shared" si="9"/>
        <v>1E-4</v>
      </c>
      <c r="L71" s="5">
        <f t="shared" si="10"/>
        <v>2.3351657634176404E-2</v>
      </c>
      <c r="M71" s="5">
        <f t="shared" si="11"/>
        <v>0.01</v>
      </c>
      <c r="N71" s="7">
        <f t="shared" si="12"/>
        <v>0.19190119568577335</v>
      </c>
      <c r="O71" s="5">
        <f t="shared" si="13"/>
        <v>-100</v>
      </c>
    </row>
    <row r="72" spans="1:15">
      <c r="A72" s="8" t="s">
        <v>154</v>
      </c>
      <c r="B72" s="4" t="s">
        <v>155</v>
      </c>
      <c r="C72" s="5">
        <v>0</v>
      </c>
      <c r="D72" s="5">
        <v>0</v>
      </c>
      <c r="E72" s="5">
        <v>0</v>
      </c>
      <c r="F72" s="5">
        <v>1.6344320348678904E-2</v>
      </c>
      <c r="G72" s="5">
        <v>0</v>
      </c>
      <c r="H72" s="5">
        <v>2.186748305270066E-2</v>
      </c>
      <c r="I72" s="6">
        <f t="shared" si="7"/>
        <v>0</v>
      </c>
      <c r="J72" s="6">
        <f t="shared" si="8"/>
        <v>2</v>
      </c>
      <c r="K72" s="5">
        <f t="shared" si="9"/>
        <v>1E-4</v>
      </c>
      <c r="L72" s="5">
        <f t="shared" si="10"/>
        <v>1.9105901700689782E-2</v>
      </c>
      <c r="M72" s="5">
        <f t="shared" si="11"/>
        <v>0.01</v>
      </c>
      <c r="N72" s="7">
        <f t="shared" si="12"/>
        <v>0.19190119568577335</v>
      </c>
      <c r="O72" s="5">
        <f t="shared" si="13"/>
        <v>-100</v>
      </c>
    </row>
    <row r="73" spans="1:15">
      <c r="A73" s="8" t="s">
        <v>156</v>
      </c>
      <c r="B73" s="4" t="s">
        <v>157</v>
      </c>
      <c r="C73" s="5">
        <v>0</v>
      </c>
      <c r="D73" s="5">
        <v>0</v>
      </c>
      <c r="E73" s="5">
        <v>0</v>
      </c>
      <c r="F73" s="5">
        <v>1.2712249160083594E-2</v>
      </c>
      <c r="G73" s="5">
        <v>0</v>
      </c>
      <c r="H73" s="5">
        <v>1.7008042374322737E-2</v>
      </c>
      <c r="I73" s="6">
        <f t="shared" si="7"/>
        <v>0</v>
      </c>
      <c r="J73" s="6">
        <f t="shared" si="8"/>
        <v>2</v>
      </c>
      <c r="K73" s="5">
        <f t="shared" si="9"/>
        <v>1E-4</v>
      </c>
      <c r="L73" s="5">
        <f t="shared" si="10"/>
        <v>1.4860145767203166E-2</v>
      </c>
      <c r="M73" s="5">
        <f t="shared" si="11"/>
        <v>0.01</v>
      </c>
      <c r="N73" s="7">
        <f t="shared" si="12"/>
        <v>0.19190119568577335</v>
      </c>
      <c r="O73" s="5">
        <f t="shared" si="13"/>
        <v>-100</v>
      </c>
    </row>
    <row r="74" spans="1:15">
      <c r="A74" s="8" t="s">
        <v>158</v>
      </c>
      <c r="B74" s="4" t="s">
        <v>159</v>
      </c>
      <c r="C74" s="5">
        <v>0</v>
      </c>
      <c r="D74" s="5">
        <v>0</v>
      </c>
      <c r="E74" s="5">
        <v>0</v>
      </c>
      <c r="F74" s="5">
        <v>0.21247616453282575</v>
      </c>
      <c r="G74" s="5">
        <v>0.15369315613416526</v>
      </c>
      <c r="H74" s="5">
        <v>0</v>
      </c>
      <c r="I74" s="6">
        <f t="shared" si="7"/>
        <v>0</v>
      </c>
      <c r="J74" s="6">
        <f t="shared" si="8"/>
        <v>2</v>
      </c>
      <c r="K74" s="5">
        <f t="shared" si="9"/>
        <v>1E-4</v>
      </c>
      <c r="L74" s="5">
        <f t="shared" si="10"/>
        <v>0.18308466033349552</v>
      </c>
      <c r="M74" s="5">
        <f t="shared" si="11"/>
        <v>0.01</v>
      </c>
      <c r="N74" s="7">
        <f t="shared" si="12"/>
        <v>0.1938255015502548</v>
      </c>
      <c r="O74" s="5">
        <f t="shared" si="13"/>
        <v>-100</v>
      </c>
    </row>
    <row r="75" spans="1:15">
      <c r="A75" s="8" t="s">
        <v>160</v>
      </c>
      <c r="B75" s="4" t="s">
        <v>161</v>
      </c>
      <c r="C75" s="5">
        <v>0</v>
      </c>
      <c r="D75" s="5">
        <v>0</v>
      </c>
      <c r="E75" s="5">
        <v>0</v>
      </c>
      <c r="F75" s="5">
        <v>0</v>
      </c>
      <c r="G75" s="5">
        <v>7.2326191121960121E-2</v>
      </c>
      <c r="H75" s="5">
        <v>5.1024127122968208E-2</v>
      </c>
      <c r="I75" s="6">
        <f t="shared" si="7"/>
        <v>0</v>
      </c>
      <c r="J75" s="6">
        <f t="shared" si="8"/>
        <v>2</v>
      </c>
      <c r="K75" s="5">
        <f t="shared" si="9"/>
        <v>1E-4</v>
      </c>
      <c r="L75" s="5">
        <f t="shared" si="10"/>
        <v>6.1675159122464164E-2</v>
      </c>
      <c r="M75" s="5">
        <f t="shared" si="11"/>
        <v>0.01</v>
      </c>
      <c r="N75" s="7">
        <f t="shared" si="12"/>
        <v>0.19541318663256546</v>
      </c>
      <c r="O75" s="5">
        <f t="shared" si="13"/>
        <v>-100</v>
      </c>
    </row>
    <row r="76" spans="1:15">
      <c r="A76" s="8" t="s">
        <v>162</v>
      </c>
      <c r="B76" s="4" t="s">
        <v>163</v>
      </c>
      <c r="C76" s="5">
        <v>3.9257472940384869E-2</v>
      </c>
      <c r="D76" s="5">
        <v>0</v>
      </c>
      <c r="E76" s="5">
        <v>2.7601435274634292E-2</v>
      </c>
      <c r="F76" s="5">
        <v>0</v>
      </c>
      <c r="G76" s="5">
        <v>0</v>
      </c>
      <c r="H76" s="5">
        <v>0</v>
      </c>
      <c r="I76" s="6">
        <f t="shared" si="7"/>
        <v>2</v>
      </c>
      <c r="J76" s="6">
        <f t="shared" si="8"/>
        <v>0</v>
      </c>
      <c r="K76" s="5">
        <f t="shared" si="9"/>
        <v>3.3429454107509582E-2</v>
      </c>
      <c r="L76" s="5">
        <f t="shared" si="10"/>
        <v>1E-4</v>
      </c>
      <c r="M76" s="5">
        <f t="shared" si="11"/>
        <v>100</v>
      </c>
      <c r="N76" s="7">
        <f t="shared" si="12"/>
        <v>0.19563571909103772</v>
      </c>
      <c r="O76" s="5">
        <f t="shared" si="13"/>
        <v>100</v>
      </c>
    </row>
    <row r="77" spans="1:15">
      <c r="A77" s="8" t="s">
        <v>164</v>
      </c>
      <c r="B77" s="4" t="s">
        <v>165</v>
      </c>
      <c r="C77" s="5">
        <v>0.11777241882115462</v>
      </c>
      <c r="D77" s="5">
        <v>0.167566561161795</v>
      </c>
      <c r="E77" s="5">
        <v>0</v>
      </c>
      <c r="F77" s="5">
        <v>0</v>
      </c>
      <c r="G77" s="5">
        <v>0</v>
      </c>
      <c r="H77" s="5">
        <v>0</v>
      </c>
      <c r="I77" s="6">
        <f t="shared" si="7"/>
        <v>2</v>
      </c>
      <c r="J77" s="6">
        <f t="shared" si="8"/>
        <v>0</v>
      </c>
      <c r="K77" s="5">
        <f t="shared" si="9"/>
        <v>0.1426694899914748</v>
      </c>
      <c r="L77" s="5">
        <f t="shared" si="10"/>
        <v>1E-4</v>
      </c>
      <c r="M77" s="5">
        <f t="shared" si="11"/>
        <v>100</v>
      </c>
      <c r="N77" s="7">
        <f t="shared" si="12"/>
        <v>0.19565898633642065</v>
      </c>
      <c r="O77" s="5">
        <f t="shared" si="13"/>
        <v>100</v>
      </c>
    </row>
    <row r="78" spans="1:15">
      <c r="A78" s="8" t="s">
        <v>166</v>
      </c>
      <c r="B78" s="4" t="s">
        <v>167</v>
      </c>
      <c r="C78" s="5">
        <v>7.8514945880769738E-2</v>
      </c>
      <c r="D78" s="5">
        <v>0.11171104077453001</v>
      </c>
      <c r="E78" s="5">
        <v>0</v>
      </c>
      <c r="F78" s="5">
        <v>0</v>
      </c>
      <c r="G78" s="5">
        <v>0</v>
      </c>
      <c r="H78" s="5">
        <v>0</v>
      </c>
      <c r="I78" s="6">
        <f t="shared" si="7"/>
        <v>2</v>
      </c>
      <c r="J78" s="6">
        <f t="shared" si="8"/>
        <v>0</v>
      </c>
      <c r="K78" s="5">
        <f t="shared" si="9"/>
        <v>9.5112993327649872E-2</v>
      </c>
      <c r="L78" s="5">
        <f t="shared" si="10"/>
        <v>1E-4</v>
      </c>
      <c r="M78" s="5">
        <f t="shared" si="11"/>
        <v>100</v>
      </c>
      <c r="N78" s="7">
        <f t="shared" si="12"/>
        <v>0.19565898633642065</v>
      </c>
      <c r="O78" s="5">
        <f t="shared" si="13"/>
        <v>100</v>
      </c>
    </row>
    <row r="79" spans="1:15">
      <c r="A79" s="8" t="s">
        <v>168</v>
      </c>
      <c r="B79" s="4" t="s">
        <v>169</v>
      </c>
      <c r="C79" s="5">
        <v>2.4302245153571586E-2</v>
      </c>
      <c r="D79" s="5">
        <v>3.457722690640215E-2</v>
      </c>
      <c r="E79" s="5">
        <v>0</v>
      </c>
      <c r="F79" s="5">
        <v>0</v>
      </c>
      <c r="G79" s="5">
        <v>0</v>
      </c>
      <c r="H79" s="5">
        <v>0</v>
      </c>
      <c r="I79" s="6">
        <f t="shared" si="7"/>
        <v>2</v>
      </c>
      <c r="J79" s="6">
        <f t="shared" si="8"/>
        <v>0</v>
      </c>
      <c r="K79" s="5">
        <f t="shared" si="9"/>
        <v>2.9439736029986868E-2</v>
      </c>
      <c r="L79" s="5">
        <f t="shared" si="10"/>
        <v>1E-4</v>
      </c>
      <c r="M79" s="5">
        <f t="shared" si="11"/>
        <v>100</v>
      </c>
      <c r="N79" s="7">
        <f t="shared" si="12"/>
        <v>0.19565898633642065</v>
      </c>
      <c r="O79" s="5">
        <f t="shared" si="13"/>
        <v>100</v>
      </c>
    </row>
    <row r="80" spans="1:15">
      <c r="A80" s="8" t="s">
        <v>170</v>
      </c>
      <c r="B80" s="4" t="s">
        <v>171</v>
      </c>
      <c r="C80" s="5">
        <v>1.6824631260164945E-2</v>
      </c>
      <c r="D80" s="5">
        <v>2.3938080165970717E-2</v>
      </c>
      <c r="E80" s="5">
        <v>0</v>
      </c>
      <c r="F80" s="5">
        <v>0</v>
      </c>
      <c r="G80" s="5">
        <v>0</v>
      </c>
      <c r="H80" s="5">
        <v>0</v>
      </c>
      <c r="I80" s="6">
        <f t="shared" si="7"/>
        <v>2</v>
      </c>
      <c r="J80" s="6">
        <f t="shared" si="8"/>
        <v>0</v>
      </c>
      <c r="K80" s="5">
        <f t="shared" si="9"/>
        <v>2.0381355713067831E-2</v>
      </c>
      <c r="L80" s="5">
        <f t="shared" si="10"/>
        <v>1E-4</v>
      </c>
      <c r="M80" s="5">
        <f t="shared" si="11"/>
        <v>100</v>
      </c>
      <c r="N80" s="7">
        <f t="shared" si="12"/>
        <v>0.19565898633642065</v>
      </c>
      <c r="O80" s="5">
        <f t="shared" si="13"/>
        <v>100</v>
      </c>
    </row>
    <row r="81" spans="1:15">
      <c r="A81" s="8" t="s">
        <v>172</v>
      </c>
      <c r="B81" s="4" t="s">
        <v>173</v>
      </c>
      <c r="C81" s="5">
        <v>0.2224590133288476</v>
      </c>
      <c r="D81" s="5">
        <v>0</v>
      </c>
      <c r="E81" s="5">
        <v>0.15456803753795204</v>
      </c>
      <c r="F81" s="5">
        <v>0</v>
      </c>
      <c r="G81" s="5">
        <v>0</v>
      </c>
      <c r="H81" s="5">
        <v>0</v>
      </c>
      <c r="I81" s="6">
        <f t="shared" si="7"/>
        <v>2</v>
      </c>
      <c r="J81" s="6">
        <f t="shared" si="8"/>
        <v>0</v>
      </c>
      <c r="K81" s="5">
        <f t="shared" si="9"/>
        <v>0.18851352543339983</v>
      </c>
      <c r="L81" s="5">
        <f t="shared" si="10"/>
        <v>1E-4</v>
      </c>
      <c r="M81" s="5">
        <f t="shared" si="11"/>
        <v>100</v>
      </c>
      <c r="N81" s="7">
        <f t="shared" si="12"/>
        <v>0.19642738403404791</v>
      </c>
      <c r="O81" s="5">
        <f t="shared" si="13"/>
        <v>100</v>
      </c>
    </row>
    <row r="82" spans="1:15">
      <c r="A82" s="8" t="s">
        <v>174</v>
      </c>
      <c r="B82" s="4" t="s">
        <v>175</v>
      </c>
      <c r="C82" s="5">
        <v>0</v>
      </c>
      <c r="D82" s="5">
        <v>0</v>
      </c>
      <c r="E82" s="5">
        <v>0</v>
      </c>
      <c r="F82" s="5">
        <v>0</v>
      </c>
      <c r="G82" s="5">
        <v>7.4586384594521382E-2</v>
      </c>
      <c r="H82" s="5">
        <v>5.1024127122968208E-2</v>
      </c>
      <c r="I82" s="6">
        <f t="shared" si="7"/>
        <v>0</v>
      </c>
      <c r="J82" s="6">
        <f t="shared" si="8"/>
        <v>2</v>
      </c>
      <c r="K82" s="5">
        <f t="shared" si="9"/>
        <v>1E-4</v>
      </c>
      <c r="L82" s="5">
        <f t="shared" si="10"/>
        <v>6.2805255858744802E-2</v>
      </c>
      <c r="M82" s="5">
        <f t="shared" si="11"/>
        <v>0.01</v>
      </c>
      <c r="N82" s="7">
        <f t="shared" si="12"/>
        <v>0.19750012611899126</v>
      </c>
      <c r="O82" s="5">
        <f t="shared" si="13"/>
        <v>-100</v>
      </c>
    </row>
    <row r="83" spans="1:15">
      <c r="A83" s="8" t="s">
        <v>176</v>
      </c>
      <c r="B83" s="4" t="s">
        <v>177</v>
      </c>
      <c r="C83" s="5">
        <v>0.19815676817527603</v>
      </c>
      <c r="D83" s="5">
        <v>0</v>
      </c>
      <c r="E83" s="5">
        <v>0.29257521391112351</v>
      </c>
      <c r="F83" s="5">
        <v>0</v>
      </c>
      <c r="G83" s="5">
        <v>0</v>
      </c>
      <c r="H83" s="5">
        <v>0</v>
      </c>
      <c r="I83" s="6">
        <f t="shared" si="7"/>
        <v>2</v>
      </c>
      <c r="J83" s="6">
        <f t="shared" si="8"/>
        <v>0</v>
      </c>
      <c r="K83" s="5">
        <f t="shared" si="9"/>
        <v>0.24536599104319978</v>
      </c>
      <c r="L83" s="5">
        <f t="shared" si="10"/>
        <v>1E-4</v>
      </c>
      <c r="M83" s="5">
        <f t="shared" si="11"/>
        <v>100</v>
      </c>
      <c r="N83" s="7">
        <f t="shared" si="12"/>
        <v>0.19820931092474181</v>
      </c>
      <c r="O83" s="5">
        <f t="shared" si="13"/>
        <v>100</v>
      </c>
    </row>
    <row r="84" spans="1:15">
      <c r="A84" s="8" t="s">
        <v>178</v>
      </c>
      <c r="B84" s="4" t="s">
        <v>179</v>
      </c>
      <c r="C84" s="5">
        <v>2.9910455573626565E-2</v>
      </c>
      <c r="D84" s="5">
        <v>0</v>
      </c>
      <c r="E84" s="5">
        <v>4.4162296439414862E-2</v>
      </c>
      <c r="F84" s="5">
        <v>0</v>
      </c>
      <c r="G84" s="5">
        <v>0</v>
      </c>
      <c r="H84" s="5">
        <v>0</v>
      </c>
      <c r="I84" s="6">
        <f t="shared" si="7"/>
        <v>2</v>
      </c>
      <c r="J84" s="6">
        <f t="shared" si="8"/>
        <v>0</v>
      </c>
      <c r="K84" s="5">
        <f t="shared" si="9"/>
        <v>3.703637600652071E-2</v>
      </c>
      <c r="L84" s="5">
        <f t="shared" si="10"/>
        <v>1E-4</v>
      </c>
      <c r="M84" s="5">
        <f t="shared" si="11"/>
        <v>100</v>
      </c>
      <c r="N84" s="7">
        <f t="shared" si="12"/>
        <v>0.19820931092474181</v>
      </c>
      <c r="O84" s="5">
        <f t="shared" si="13"/>
        <v>100</v>
      </c>
    </row>
    <row r="85" spans="1:15">
      <c r="A85" s="8" t="s">
        <v>180</v>
      </c>
      <c r="B85" s="4" t="s">
        <v>181</v>
      </c>
      <c r="C85" s="5">
        <v>0</v>
      </c>
      <c r="D85" s="5">
        <v>0</v>
      </c>
      <c r="E85" s="5">
        <v>0</v>
      </c>
      <c r="F85" s="5">
        <v>3.9952783074548436E-2</v>
      </c>
      <c r="G85" s="5">
        <v>0</v>
      </c>
      <c r="H85" s="5">
        <v>2.6726923731078586E-2</v>
      </c>
      <c r="I85" s="6">
        <f t="shared" si="7"/>
        <v>0</v>
      </c>
      <c r="J85" s="6">
        <f t="shared" si="8"/>
        <v>2</v>
      </c>
      <c r="K85" s="5">
        <f t="shared" si="9"/>
        <v>1E-4</v>
      </c>
      <c r="L85" s="5">
        <f t="shared" si="10"/>
        <v>3.3339853402813507E-2</v>
      </c>
      <c r="M85" s="5">
        <f t="shared" si="11"/>
        <v>0.01</v>
      </c>
      <c r="N85" s="7">
        <f t="shared" si="12"/>
        <v>0.19910597078660663</v>
      </c>
      <c r="O85" s="5">
        <f t="shared" si="13"/>
        <v>-100</v>
      </c>
    </row>
    <row r="86" spans="1:15">
      <c r="A86" s="8" t="s">
        <v>182</v>
      </c>
      <c r="B86" s="4" t="s">
        <v>183</v>
      </c>
      <c r="C86" s="5">
        <v>3.1779859046978227E-2</v>
      </c>
      <c r="D86" s="5">
        <v>9.5752320663882867E-2</v>
      </c>
      <c r="E86" s="5">
        <v>6.3483301131658856E-2</v>
      </c>
      <c r="F86" s="5">
        <v>4.1768818668846096E-2</v>
      </c>
      <c r="G86" s="5">
        <v>0</v>
      </c>
      <c r="H86" s="5">
        <v>4.1305245766212369E-2</v>
      </c>
      <c r="I86" s="6">
        <f t="shared" si="7"/>
        <v>3</v>
      </c>
      <c r="J86" s="6">
        <f t="shared" si="8"/>
        <v>2</v>
      </c>
      <c r="K86" s="5">
        <f t="shared" si="9"/>
        <v>6.3671826947506657E-2</v>
      </c>
      <c r="L86" s="5">
        <f t="shared" si="10"/>
        <v>4.1537032217529232E-2</v>
      </c>
      <c r="M86" s="5">
        <f t="shared" si="11"/>
        <v>1.5328930245679955</v>
      </c>
      <c r="N86" s="7">
        <f t="shared" si="12"/>
        <v>0.19953765404726809</v>
      </c>
      <c r="O86" s="5">
        <f t="shared" si="13"/>
        <v>1.5328930245679955</v>
      </c>
    </row>
    <row r="87" spans="1:15">
      <c r="A87" s="8" t="s">
        <v>184</v>
      </c>
      <c r="B87" s="4" t="s">
        <v>185</v>
      </c>
      <c r="C87" s="5">
        <v>2.8041052100274907E-2</v>
      </c>
      <c r="D87" s="5">
        <v>1.8618506795755004E-2</v>
      </c>
      <c r="E87" s="5">
        <v>0</v>
      </c>
      <c r="F87" s="5">
        <v>0</v>
      </c>
      <c r="G87" s="5">
        <v>0</v>
      </c>
      <c r="H87" s="5">
        <v>0</v>
      </c>
      <c r="I87" s="6">
        <f t="shared" si="7"/>
        <v>2</v>
      </c>
      <c r="J87" s="6">
        <f t="shared" si="8"/>
        <v>0</v>
      </c>
      <c r="K87" s="5">
        <f t="shared" si="9"/>
        <v>2.3329779448014953E-2</v>
      </c>
      <c r="L87" s="5">
        <f t="shared" si="10"/>
        <v>1E-4</v>
      </c>
      <c r="M87" s="5">
        <f t="shared" si="11"/>
        <v>100</v>
      </c>
      <c r="N87" s="7">
        <f t="shared" si="12"/>
        <v>0.19965959093328445</v>
      </c>
      <c r="O87" s="5">
        <f t="shared" si="13"/>
        <v>100</v>
      </c>
    </row>
    <row r="88" spans="1:15">
      <c r="A88" s="8" t="s">
        <v>186</v>
      </c>
      <c r="B88" s="4" t="s">
        <v>187</v>
      </c>
      <c r="C88" s="5">
        <v>0.56642925242555309</v>
      </c>
      <c r="D88" s="5">
        <v>0.26863845519589358</v>
      </c>
      <c r="E88" s="5">
        <v>0.27877449627380635</v>
      </c>
      <c r="F88" s="5">
        <v>0.25242894760737422</v>
      </c>
      <c r="G88" s="5">
        <v>0.15595334960672649</v>
      </c>
      <c r="H88" s="5">
        <v>0.16765070340403837</v>
      </c>
      <c r="I88" s="6">
        <f t="shared" si="7"/>
        <v>3</v>
      </c>
      <c r="J88" s="6">
        <f t="shared" si="8"/>
        <v>3</v>
      </c>
      <c r="K88" s="5">
        <f t="shared" si="9"/>
        <v>0.37128073463175104</v>
      </c>
      <c r="L88" s="5">
        <f t="shared" si="10"/>
        <v>0.19201100020604636</v>
      </c>
      <c r="M88" s="5">
        <f t="shared" si="11"/>
        <v>1.9336430424992888</v>
      </c>
      <c r="N88" s="7">
        <f t="shared" si="12"/>
        <v>0.2009557308741115</v>
      </c>
      <c r="O88" s="5">
        <f t="shared" si="13"/>
        <v>1.9336430424992888</v>
      </c>
    </row>
    <row r="89" spans="1:15">
      <c r="A89" s="8" t="s">
        <v>188</v>
      </c>
      <c r="B89" s="4" t="s">
        <v>189</v>
      </c>
      <c r="C89" s="5">
        <v>0</v>
      </c>
      <c r="D89" s="5">
        <v>0.14628826768093217</v>
      </c>
      <c r="E89" s="5">
        <v>9.3844879933756592E-2</v>
      </c>
      <c r="F89" s="5">
        <v>0</v>
      </c>
      <c r="G89" s="5">
        <v>0</v>
      </c>
      <c r="H89" s="5">
        <v>0</v>
      </c>
      <c r="I89" s="6">
        <f t="shared" si="7"/>
        <v>2</v>
      </c>
      <c r="J89" s="6">
        <f t="shared" si="8"/>
        <v>0</v>
      </c>
      <c r="K89" s="5">
        <f t="shared" si="9"/>
        <v>0.12006657380734438</v>
      </c>
      <c r="L89" s="5">
        <f t="shared" si="10"/>
        <v>1E-4</v>
      </c>
      <c r="M89" s="5">
        <f t="shared" si="11"/>
        <v>100</v>
      </c>
      <c r="N89" s="7">
        <f t="shared" si="12"/>
        <v>0.20230506453337316</v>
      </c>
      <c r="O89" s="5">
        <f t="shared" si="13"/>
        <v>100</v>
      </c>
    </row>
    <row r="90" spans="1:15">
      <c r="A90" s="8" t="s">
        <v>190</v>
      </c>
      <c r="B90" s="4" t="s">
        <v>191</v>
      </c>
      <c r="C90" s="5">
        <v>2.1180341353074312</v>
      </c>
      <c r="D90" s="5">
        <v>2.3432720695800224</v>
      </c>
      <c r="E90" s="5">
        <v>2.4316864476952813</v>
      </c>
      <c r="F90" s="5">
        <v>1.2367202397167039</v>
      </c>
      <c r="G90" s="5">
        <v>1.9912304493264648</v>
      </c>
      <c r="H90" s="5">
        <v>2.1405836188254761</v>
      </c>
      <c r="I90" s="6">
        <f t="shared" si="7"/>
        <v>3</v>
      </c>
      <c r="J90" s="6">
        <f t="shared" si="8"/>
        <v>3</v>
      </c>
      <c r="K90" s="5">
        <f t="shared" si="9"/>
        <v>2.2976642175275779</v>
      </c>
      <c r="L90" s="5">
        <f t="shared" si="10"/>
        <v>1.789511435956215</v>
      </c>
      <c r="M90" s="5">
        <f t="shared" si="11"/>
        <v>1.2839617402611536</v>
      </c>
      <c r="N90" s="7">
        <f t="shared" si="12"/>
        <v>0.20390007527959592</v>
      </c>
      <c r="O90" s="5">
        <f t="shared" si="13"/>
        <v>1.2839617402611536</v>
      </c>
    </row>
    <row r="91" spans="1:15">
      <c r="A91" s="8" t="s">
        <v>192</v>
      </c>
      <c r="B91" s="4" t="s">
        <v>193</v>
      </c>
      <c r="C91" s="5">
        <v>0</v>
      </c>
      <c r="D91" s="5">
        <v>0</v>
      </c>
      <c r="E91" s="5">
        <v>5.2442727021805156E-2</v>
      </c>
      <c r="F91" s="5">
        <v>6.5377281394715617E-2</v>
      </c>
      <c r="G91" s="5">
        <v>2.0341741253051281E-2</v>
      </c>
      <c r="H91" s="5">
        <v>0.10204825424593642</v>
      </c>
      <c r="I91" s="6">
        <f t="shared" si="7"/>
        <v>1</v>
      </c>
      <c r="J91" s="6">
        <f t="shared" si="8"/>
        <v>3</v>
      </c>
      <c r="K91" s="5">
        <f t="shared" si="9"/>
        <v>1E-4</v>
      </c>
      <c r="L91" s="5">
        <f t="shared" si="10"/>
        <v>6.2589092297901106E-2</v>
      </c>
      <c r="M91" s="5">
        <f t="shared" si="11"/>
        <v>0.01</v>
      </c>
      <c r="N91" s="7">
        <f t="shared" si="12"/>
        <v>0.20559075391825957</v>
      </c>
      <c r="O91" s="5">
        <f t="shared" si="13"/>
        <v>-100</v>
      </c>
    </row>
    <row r="92" spans="1:15">
      <c r="A92" s="8" t="s">
        <v>194</v>
      </c>
      <c r="B92" s="4" t="s">
        <v>195</v>
      </c>
      <c r="C92" s="5">
        <v>0</v>
      </c>
      <c r="D92" s="5">
        <v>0</v>
      </c>
      <c r="E92" s="5">
        <v>0</v>
      </c>
      <c r="F92" s="5">
        <v>5.2665032234632023E-2</v>
      </c>
      <c r="G92" s="5">
        <v>3.1642708615857551E-2</v>
      </c>
      <c r="H92" s="5">
        <v>0</v>
      </c>
      <c r="I92" s="6">
        <f t="shared" si="7"/>
        <v>0</v>
      </c>
      <c r="J92" s="6">
        <f t="shared" si="8"/>
        <v>2</v>
      </c>
      <c r="K92" s="5">
        <f t="shared" si="9"/>
        <v>1E-4</v>
      </c>
      <c r="L92" s="5">
        <f t="shared" si="10"/>
        <v>4.2153870425244787E-2</v>
      </c>
      <c r="M92" s="5">
        <f t="shared" si="11"/>
        <v>0.01</v>
      </c>
      <c r="N92" s="7">
        <f t="shared" si="12"/>
        <v>0.20776136361046116</v>
      </c>
      <c r="O92" s="5">
        <f t="shared" si="13"/>
        <v>-100</v>
      </c>
    </row>
    <row r="93" spans="1:15">
      <c r="A93" s="8" t="s">
        <v>196</v>
      </c>
      <c r="B93" s="4" t="s">
        <v>197</v>
      </c>
      <c r="C93" s="5">
        <v>0.15516048828818782</v>
      </c>
      <c r="D93" s="5">
        <v>9.3092533978774997E-2</v>
      </c>
      <c r="E93" s="5">
        <v>0</v>
      </c>
      <c r="F93" s="5">
        <v>0</v>
      </c>
      <c r="G93" s="5">
        <v>0</v>
      </c>
      <c r="H93" s="5">
        <v>0</v>
      </c>
      <c r="I93" s="6">
        <f t="shared" si="7"/>
        <v>2</v>
      </c>
      <c r="J93" s="6">
        <f t="shared" si="8"/>
        <v>0</v>
      </c>
      <c r="K93" s="5">
        <f t="shared" si="9"/>
        <v>0.12412651113348142</v>
      </c>
      <c r="L93" s="5">
        <f t="shared" si="10"/>
        <v>1E-4</v>
      </c>
      <c r="M93" s="5">
        <f t="shared" si="11"/>
        <v>100</v>
      </c>
      <c r="N93" s="7">
        <f t="shared" si="12"/>
        <v>0.20788549339973894</v>
      </c>
      <c r="O93" s="5">
        <f t="shared" si="13"/>
        <v>100</v>
      </c>
    </row>
    <row r="94" spans="1:15">
      <c r="A94" s="8" t="s">
        <v>198</v>
      </c>
      <c r="B94" s="4" t="s">
        <v>199</v>
      </c>
      <c r="C94" s="5">
        <v>5.2343297253846503E-2</v>
      </c>
      <c r="D94" s="5">
        <v>2.6597866851078573E-2</v>
      </c>
      <c r="E94" s="5">
        <v>2.7601435274634292E-2</v>
      </c>
      <c r="F94" s="5">
        <v>1.4528284754381249E-2</v>
      </c>
      <c r="G94" s="5">
        <v>2.2601934725612539E-2</v>
      </c>
      <c r="H94" s="5">
        <v>2.4297203391889625E-2</v>
      </c>
      <c r="I94" s="6">
        <f t="shared" si="7"/>
        <v>3</v>
      </c>
      <c r="J94" s="6">
        <f t="shared" si="8"/>
        <v>3</v>
      </c>
      <c r="K94" s="5">
        <f t="shared" si="9"/>
        <v>3.5514199793186457E-2</v>
      </c>
      <c r="L94" s="5">
        <f t="shared" si="10"/>
        <v>2.0475807623961135E-2</v>
      </c>
      <c r="M94" s="5">
        <f t="shared" si="11"/>
        <v>1.73444683821053</v>
      </c>
      <c r="N94" s="7">
        <f t="shared" si="12"/>
        <v>0.20893210663748957</v>
      </c>
      <c r="O94" s="5">
        <f t="shared" si="13"/>
        <v>1.73444683821053</v>
      </c>
    </row>
    <row r="95" spans="1:15">
      <c r="A95" s="8" t="s">
        <v>200</v>
      </c>
      <c r="B95" s="4" t="s">
        <v>201</v>
      </c>
      <c r="C95" s="5">
        <v>8.9731366720879696E-2</v>
      </c>
      <c r="D95" s="5">
        <v>5.3195733702157147E-2</v>
      </c>
      <c r="E95" s="5">
        <v>0</v>
      </c>
      <c r="F95" s="5">
        <v>0</v>
      </c>
      <c r="G95" s="5">
        <v>0</v>
      </c>
      <c r="H95" s="5">
        <v>0</v>
      </c>
      <c r="I95" s="6">
        <f t="shared" si="7"/>
        <v>2</v>
      </c>
      <c r="J95" s="6">
        <f t="shared" si="8"/>
        <v>0</v>
      </c>
      <c r="K95" s="5">
        <f t="shared" si="9"/>
        <v>7.1463550211518428E-2</v>
      </c>
      <c r="L95" s="5">
        <f t="shared" si="10"/>
        <v>1E-4</v>
      </c>
      <c r="M95" s="5">
        <f t="shared" si="11"/>
        <v>100</v>
      </c>
      <c r="N95" s="7">
        <f t="shared" si="12"/>
        <v>0.20893988568161215</v>
      </c>
      <c r="O95" s="5">
        <f t="shared" si="13"/>
        <v>100</v>
      </c>
    </row>
    <row r="96" spans="1:15">
      <c r="A96" s="8" t="s">
        <v>202</v>
      </c>
      <c r="B96" s="4" t="s">
        <v>203</v>
      </c>
      <c r="C96" s="5">
        <v>5.4212700727198151E-2</v>
      </c>
      <c r="D96" s="5">
        <v>3.1917440221294287E-2</v>
      </c>
      <c r="E96" s="5">
        <v>0</v>
      </c>
      <c r="F96" s="5">
        <v>0</v>
      </c>
      <c r="G96" s="5">
        <v>0</v>
      </c>
      <c r="H96" s="5">
        <v>0</v>
      </c>
      <c r="I96" s="6">
        <f t="shared" si="7"/>
        <v>2</v>
      </c>
      <c r="J96" s="6">
        <f t="shared" si="8"/>
        <v>0</v>
      </c>
      <c r="K96" s="5">
        <f t="shared" si="9"/>
        <v>4.3065070474246223E-2</v>
      </c>
      <c r="L96" s="5">
        <f t="shared" si="10"/>
        <v>1E-4</v>
      </c>
      <c r="M96" s="5">
        <f t="shared" si="11"/>
        <v>100</v>
      </c>
      <c r="N96" s="7">
        <f t="shared" si="12"/>
        <v>0.20955636740158246</v>
      </c>
      <c r="O96" s="5">
        <f t="shared" si="13"/>
        <v>100</v>
      </c>
    </row>
    <row r="97" spans="1:15">
      <c r="A97" s="8" t="s">
        <v>204</v>
      </c>
      <c r="B97" s="4" t="s">
        <v>205</v>
      </c>
      <c r="C97" s="5">
        <v>0</v>
      </c>
      <c r="D97" s="5">
        <v>0</v>
      </c>
      <c r="E97" s="5">
        <v>0</v>
      </c>
      <c r="F97" s="5">
        <v>9.0801779714882805E-2</v>
      </c>
      <c r="G97" s="5">
        <v>5.1984449868908836E-2</v>
      </c>
      <c r="H97" s="5">
        <v>0</v>
      </c>
      <c r="I97" s="6">
        <f t="shared" si="7"/>
        <v>0</v>
      </c>
      <c r="J97" s="6">
        <f t="shared" si="8"/>
        <v>2</v>
      </c>
      <c r="K97" s="5">
        <f t="shared" si="9"/>
        <v>1E-4</v>
      </c>
      <c r="L97" s="5">
        <f t="shared" si="10"/>
        <v>7.139311479189582E-2</v>
      </c>
      <c r="M97" s="5">
        <f t="shared" si="11"/>
        <v>0.01</v>
      </c>
      <c r="N97" s="7">
        <f t="shared" si="12"/>
        <v>0.21209968952516534</v>
      </c>
      <c r="O97" s="5">
        <f t="shared" si="13"/>
        <v>-100</v>
      </c>
    </row>
    <row r="98" spans="1:15">
      <c r="A98" s="8" t="s">
        <v>206</v>
      </c>
      <c r="B98" s="4" t="s">
        <v>207</v>
      </c>
      <c r="C98" s="5">
        <v>0.31219038004972727</v>
      </c>
      <c r="D98" s="5">
        <v>0.17554592121711859</v>
      </c>
      <c r="E98" s="5">
        <v>8.5564449351366284E-2</v>
      </c>
      <c r="F98" s="5">
        <v>2.5424498320167188E-2</v>
      </c>
      <c r="G98" s="5">
        <v>0.14917276918904276</v>
      </c>
      <c r="H98" s="5">
        <v>4.373496610540132E-2</v>
      </c>
      <c r="I98" s="6">
        <f t="shared" si="7"/>
        <v>3</v>
      </c>
      <c r="J98" s="6">
        <f t="shared" si="8"/>
        <v>3</v>
      </c>
      <c r="K98" s="5">
        <f t="shared" si="9"/>
        <v>0.19110025020607072</v>
      </c>
      <c r="L98" s="5">
        <f t="shared" si="10"/>
        <v>7.2777411204870426E-2</v>
      </c>
      <c r="M98" s="5">
        <f t="shared" si="11"/>
        <v>2.6258181905937574</v>
      </c>
      <c r="N98" s="7">
        <f t="shared" si="12"/>
        <v>0.21262080075977691</v>
      </c>
      <c r="O98" s="5">
        <f t="shared" si="13"/>
        <v>2.6258181905937574</v>
      </c>
    </row>
    <row r="99" spans="1:15">
      <c r="A99" s="8" t="s">
        <v>208</v>
      </c>
      <c r="B99" s="4" t="s">
        <v>209</v>
      </c>
      <c r="C99" s="5">
        <v>0</v>
      </c>
      <c r="D99" s="5">
        <v>0</v>
      </c>
      <c r="E99" s="5">
        <v>7.176373171404915E-2</v>
      </c>
      <c r="F99" s="5">
        <v>4.7216925451739063E-2</v>
      </c>
      <c r="G99" s="5">
        <v>6.7805804176837597E-2</v>
      </c>
      <c r="H99" s="5">
        <v>8.2610491532424737E-2</v>
      </c>
      <c r="I99" s="6">
        <f t="shared" si="7"/>
        <v>1</v>
      </c>
      <c r="J99" s="6">
        <f t="shared" si="8"/>
        <v>3</v>
      </c>
      <c r="K99" s="5">
        <f t="shared" si="9"/>
        <v>1E-4</v>
      </c>
      <c r="L99" s="5">
        <f t="shared" si="10"/>
        <v>6.5877740387000464E-2</v>
      </c>
      <c r="M99" s="5">
        <f t="shared" si="11"/>
        <v>0.01</v>
      </c>
      <c r="N99" s="7">
        <f t="shared" si="12"/>
        <v>0.2148595197994046</v>
      </c>
      <c r="O99" s="5">
        <f t="shared" si="13"/>
        <v>-100</v>
      </c>
    </row>
    <row r="100" spans="1:15">
      <c r="A100" s="8" t="s">
        <v>210</v>
      </c>
      <c r="B100" s="4" t="s">
        <v>211</v>
      </c>
      <c r="C100" s="5">
        <v>1.288018993139294</v>
      </c>
      <c r="D100" s="5">
        <v>0.21278293480862859</v>
      </c>
      <c r="E100" s="5">
        <v>1.9017388904223023</v>
      </c>
      <c r="F100" s="5">
        <v>0.2578770543902672</v>
      </c>
      <c r="G100" s="5">
        <v>0</v>
      </c>
      <c r="H100" s="5">
        <v>0.54911679665670543</v>
      </c>
      <c r="I100" s="6">
        <f t="shared" si="7"/>
        <v>3</v>
      </c>
      <c r="J100" s="6">
        <f t="shared" si="8"/>
        <v>2</v>
      </c>
      <c r="K100" s="5">
        <f t="shared" si="9"/>
        <v>1.1341802727900749</v>
      </c>
      <c r="L100" s="5">
        <f t="shared" si="10"/>
        <v>0.40349692552348632</v>
      </c>
      <c r="M100" s="5">
        <f t="shared" si="11"/>
        <v>2.8108771121827489</v>
      </c>
      <c r="N100" s="7">
        <f t="shared" si="12"/>
        <v>0.21556659215406693</v>
      </c>
      <c r="O100" s="5">
        <f t="shared" si="13"/>
        <v>2.8108771121827489</v>
      </c>
    </row>
    <row r="101" spans="1:15">
      <c r="A101" s="8" t="s">
        <v>212</v>
      </c>
      <c r="B101" s="4" t="s">
        <v>213</v>
      </c>
      <c r="C101" s="5">
        <v>0.13272764660796788</v>
      </c>
      <c r="D101" s="5">
        <v>8.7772960608559297E-2</v>
      </c>
      <c r="E101" s="5">
        <v>5.2442727021805156E-2</v>
      </c>
      <c r="F101" s="5">
        <v>3.9952783074548436E-2</v>
      </c>
      <c r="G101" s="5">
        <v>4.9724256396347581E-2</v>
      </c>
      <c r="H101" s="5">
        <v>6.074300847972406E-2</v>
      </c>
      <c r="I101" s="6">
        <f t="shared" si="7"/>
        <v>3</v>
      </c>
      <c r="J101" s="6">
        <f t="shared" si="8"/>
        <v>3</v>
      </c>
      <c r="K101" s="5">
        <f t="shared" si="9"/>
        <v>9.0981111412777441E-2</v>
      </c>
      <c r="L101" s="5">
        <f t="shared" si="10"/>
        <v>5.014001598354003E-2</v>
      </c>
      <c r="M101" s="5">
        <f t="shared" si="11"/>
        <v>1.8145409335857556</v>
      </c>
      <c r="N101" s="7">
        <f t="shared" si="12"/>
        <v>0.21599166228579986</v>
      </c>
      <c r="O101" s="5">
        <f t="shared" si="13"/>
        <v>1.8145409335857556</v>
      </c>
    </row>
    <row r="102" spans="1:15">
      <c r="A102" s="8" t="s">
        <v>214</v>
      </c>
      <c r="B102" s="4" t="s">
        <v>215</v>
      </c>
      <c r="C102" s="5">
        <v>6.7298525040659779E-2</v>
      </c>
      <c r="D102" s="5">
        <v>8.2453387238343584E-2</v>
      </c>
      <c r="E102" s="5">
        <v>7.176373171404915E-2</v>
      </c>
      <c r="F102" s="5">
        <v>0.11804231362934767</v>
      </c>
      <c r="G102" s="5">
        <v>7.0065997649398859E-2</v>
      </c>
      <c r="H102" s="5">
        <v>0.11419685594188123</v>
      </c>
      <c r="I102" s="6">
        <f t="shared" si="7"/>
        <v>3</v>
      </c>
      <c r="J102" s="6">
        <f t="shared" si="8"/>
        <v>3</v>
      </c>
      <c r="K102" s="5">
        <f t="shared" si="9"/>
        <v>7.3838547997684176E-2</v>
      </c>
      <c r="L102" s="5">
        <f t="shared" si="10"/>
        <v>0.10076838907354257</v>
      </c>
      <c r="M102" s="5">
        <f t="shared" si="11"/>
        <v>0.73275507008249863</v>
      </c>
      <c r="N102" s="7">
        <f t="shared" si="12"/>
        <v>0.21671592498767045</v>
      </c>
      <c r="O102" s="5">
        <f t="shared" si="13"/>
        <v>-1.3647124951143812</v>
      </c>
    </row>
    <row r="103" spans="1:15">
      <c r="A103" s="8" t="s">
        <v>216</v>
      </c>
      <c r="B103" s="4" t="s">
        <v>217</v>
      </c>
      <c r="C103" s="5">
        <v>0</v>
      </c>
      <c r="D103" s="5">
        <v>3.1917440221294287E-2</v>
      </c>
      <c r="E103" s="5">
        <v>8.5564449351366284E-2</v>
      </c>
      <c r="F103" s="5">
        <v>7.6273494960501551E-2</v>
      </c>
      <c r="G103" s="5">
        <v>8.3627158484766373E-2</v>
      </c>
      <c r="H103" s="5">
        <v>8.9899652549991604E-2</v>
      </c>
      <c r="I103" s="6">
        <f t="shared" si="7"/>
        <v>2</v>
      </c>
      <c r="J103" s="6">
        <f t="shared" si="8"/>
        <v>3</v>
      </c>
      <c r="K103" s="5">
        <f t="shared" si="9"/>
        <v>5.8740944786330282E-2</v>
      </c>
      <c r="L103" s="5">
        <f t="shared" si="10"/>
        <v>8.3266768665086519E-2</v>
      </c>
      <c r="M103" s="5">
        <f t="shared" si="11"/>
        <v>0.70545483784289287</v>
      </c>
      <c r="N103" s="7">
        <f t="shared" si="12"/>
        <v>0.21709930116117238</v>
      </c>
      <c r="O103" s="5">
        <f t="shared" si="13"/>
        <v>-1.4175251856770217</v>
      </c>
    </row>
    <row r="104" spans="1:15">
      <c r="A104" s="8" t="s">
        <v>218</v>
      </c>
      <c r="B104" s="4" t="s">
        <v>219</v>
      </c>
      <c r="C104" s="5">
        <v>0</v>
      </c>
      <c r="D104" s="5">
        <v>0</v>
      </c>
      <c r="E104" s="5">
        <v>0</v>
      </c>
      <c r="F104" s="5">
        <v>0.15981113229819374</v>
      </c>
      <c r="G104" s="5">
        <v>8.3627158484766373E-2</v>
      </c>
      <c r="H104" s="5">
        <v>0</v>
      </c>
      <c r="I104" s="6">
        <f t="shared" si="7"/>
        <v>0</v>
      </c>
      <c r="J104" s="6">
        <f t="shared" si="8"/>
        <v>2</v>
      </c>
      <c r="K104" s="5">
        <f t="shared" si="9"/>
        <v>1E-4</v>
      </c>
      <c r="L104" s="5">
        <f t="shared" si="10"/>
        <v>0.12171914539148006</v>
      </c>
      <c r="M104" s="5">
        <f t="shared" si="11"/>
        <v>0.01</v>
      </c>
      <c r="N104" s="7">
        <f t="shared" si="12"/>
        <v>0.22077022114533573</v>
      </c>
      <c r="O104" s="5">
        <f t="shared" si="13"/>
        <v>-100</v>
      </c>
    </row>
    <row r="105" spans="1:15">
      <c r="A105" s="8" t="s">
        <v>220</v>
      </c>
      <c r="B105" s="4" t="s">
        <v>221</v>
      </c>
      <c r="C105" s="5">
        <v>9.1600770194231351E-2</v>
      </c>
      <c r="D105" s="5">
        <v>4.5216373646833584E-2</v>
      </c>
      <c r="E105" s="5">
        <v>4.6922439966878296E-2</v>
      </c>
      <c r="F105" s="5">
        <v>4.9032961046036723E-2</v>
      </c>
      <c r="G105" s="5">
        <v>0</v>
      </c>
      <c r="H105" s="5">
        <v>4.1305245766212369E-2</v>
      </c>
      <c r="I105" s="6">
        <f t="shared" si="7"/>
        <v>3</v>
      </c>
      <c r="J105" s="6">
        <f t="shared" si="8"/>
        <v>2</v>
      </c>
      <c r="K105" s="5">
        <f t="shared" si="9"/>
        <v>6.1246527935981086E-2</v>
      </c>
      <c r="L105" s="5">
        <f t="shared" si="10"/>
        <v>4.5169103406124546E-2</v>
      </c>
      <c r="M105" s="5">
        <f t="shared" si="11"/>
        <v>1.3559385358018106</v>
      </c>
      <c r="N105" s="7">
        <f t="shared" si="12"/>
        <v>0.22116721696731961</v>
      </c>
      <c r="O105" s="5">
        <f t="shared" si="13"/>
        <v>1.3559385358018106</v>
      </c>
    </row>
    <row r="106" spans="1:15">
      <c r="A106" s="8" t="s">
        <v>222</v>
      </c>
      <c r="B106" s="4" t="s">
        <v>223</v>
      </c>
      <c r="C106" s="5">
        <v>7.6645542407418069E-2</v>
      </c>
      <c r="D106" s="5">
        <v>5.3195733702157147E-2</v>
      </c>
      <c r="E106" s="5">
        <v>4.6922439966878296E-2</v>
      </c>
      <c r="F106" s="5">
        <v>4.1768818668846096E-2</v>
      </c>
      <c r="G106" s="5">
        <v>5.1984449868908836E-2</v>
      </c>
      <c r="H106" s="5">
        <v>0</v>
      </c>
      <c r="I106" s="6">
        <f t="shared" si="7"/>
        <v>3</v>
      </c>
      <c r="J106" s="6">
        <f t="shared" si="8"/>
        <v>2</v>
      </c>
      <c r="K106" s="5">
        <f t="shared" si="9"/>
        <v>5.8921238692151177E-2</v>
      </c>
      <c r="L106" s="5">
        <f t="shared" si="10"/>
        <v>4.6876634268877462E-2</v>
      </c>
      <c r="M106" s="5">
        <f t="shared" si="11"/>
        <v>1.2569426028794568</v>
      </c>
      <c r="N106" s="7">
        <f t="shared" si="12"/>
        <v>0.22279182553487725</v>
      </c>
      <c r="O106" s="5">
        <f t="shared" si="13"/>
        <v>1.2569426028794568</v>
      </c>
    </row>
    <row r="107" spans="1:15">
      <c r="A107" s="8" t="s">
        <v>224</v>
      </c>
      <c r="B107" s="4" t="s">
        <v>225</v>
      </c>
      <c r="C107" s="5">
        <v>6.3559718093956455E-2</v>
      </c>
      <c r="D107" s="5">
        <v>6.6494667127696444E-2</v>
      </c>
      <c r="E107" s="5">
        <v>0.12420645873585431</v>
      </c>
      <c r="F107" s="5">
        <v>8.1721601743394531E-2</v>
      </c>
      <c r="G107" s="5">
        <v>0</v>
      </c>
      <c r="H107" s="5">
        <v>3.8875525427023404E-2</v>
      </c>
      <c r="I107" s="6">
        <f t="shared" si="7"/>
        <v>3</v>
      </c>
      <c r="J107" s="6">
        <f t="shared" si="8"/>
        <v>2</v>
      </c>
      <c r="K107" s="5">
        <f t="shared" si="9"/>
        <v>8.4753614652502418E-2</v>
      </c>
      <c r="L107" s="5">
        <f t="shared" si="10"/>
        <v>6.0298563585208964E-2</v>
      </c>
      <c r="M107" s="5">
        <f t="shared" si="11"/>
        <v>1.4055660634889848</v>
      </c>
      <c r="N107" s="7">
        <f t="shared" si="12"/>
        <v>0.22332348979616704</v>
      </c>
      <c r="O107" s="5">
        <f t="shared" si="13"/>
        <v>1.4055660634889848</v>
      </c>
    </row>
    <row r="108" spans="1:15">
      <c r="A108" s="8" t="s">
        <v>226</v>
      </c>
      <c r="B108" s="4" t="s">
        <v>227</v>
      </c>
      <c r="C108" s="5">
        <v>2.6171648626923252E-2</v>
      </c>
      <c r="D108" s="5">
        <v>1.3298933425539287E-2</v>
      </c>
      <c r="E108" s="5">
        <v>0</v>
      </c>
      <c r="F108" s="5">
        <v>0</v>
      </c>
      <c r="G108" s="5">
        <v>0</v>
      </c>
      <c r="H108" s="5">
        <v>0</v>
      </c>
      <c r="I108" s="6">
        <f t="shared" si="7"/>
        <v>2</v>
      </c>
      <c r="J108" s="6">
        <f t="shared" si="8"/>
        <v>0</v>
      </c>
      <c r="K108" s="5">
        <f t="shared" si="9"/>
        <v>1.9735291026231269E-2</v>
      </c>
      <c r="L108" s="5">
        <f t="shared" si="10"/>
        <v>1E-4</v>
      </c>
      <c r="M108" s="5">
        <f t="shared" si="11"/>
        <v>100</v>
      </c>
      <c r="N108" s="7">
        <f t="shared" si="12"/>
        <v>0.22374319589948832</v>
      </c>
      <c r="O108" s="5">
        <f t="shared" si="13"/>
        <v>100</v>
      </c>
    </row>
    <row r="109" spans="1:15">
      <c r="A109" s="8" t="s">
        <v>228</v>
      </c>
      <c r="B109" s="4" t="s">
        <v>229</v>
      </c>
      <c r="C109" s="5">
        <v>0.34397023909670554</v>
      </c>
      <c r="D109" s="5">
        <v>0.42290608293214932</v>
      </c>
      <c r="E109" s="5">
        <v>0.47198454319624633</v>
      </c>
      <c r="F109" s="5">
        <v>0.26877326795605311</v>
      </c>
      <c r="G109" s="5">
        <v>0</v>
      </c>
      <c r="H109" s="5">
        <v>0.38632553393104502</v>
      </c>
      <c r="I109" s="6">
        <f t="shared" si="7"/>
        <v>3</v>
      </c>
      <c r="J109" s="6">
        <f t="shared" si="8"/>
        <v>2</v>
      </c>
      <c r="K109" s="5">
        <f t="shared" si="9"/>
        <v>0.41295362174170042</v>
      </c>
      <c r="L109" s="5">
        <f t="shared" si="10"/>
        <v>0.32754940094354906</v>
      </c>
      <c r="M109" s="5">
        <f t="shared" si="11"/>
        <v>1.2607369164838442</v>
      </c>
      <c r="N109" s="7">
        <f t="shared" si="12"/>
        <v>0.22519609777109109</v>
      </c>
      <c r="O109" s="5">
        <f t="shared" si="13"/>
        <v>1.2607369164838442</v>
      </c>
    </row>
    <row r="110" spans="1:15">
      <c r="A110" s="8" t="s">
        <v>230</v>
      </c>
      <c r="B110" s="4" t="s">
        <v>231</v>
      </c>
      <c r="C110" s="5">
        <v>0.7814106518609939</v>
      </c>
      <c r="D110" s="5">
        <v>0.96816235337926004</v>
      </c>
      <c r="E110" s="5">
        <v>0</v>
      </c>
      <c r="F110" s="5">
        <v>1.1259420684645467</v>
      </c>
      <c r="G110" s="5">
        <v>1.5889160112105611</v>
      </c>
      <c r="H110" s="5">
        <v>0.71433777972155488</v>
      </c>
      <c r="I110" s="6">
        <f t="shared" si="7"/>
        <v>2</v>
      </c>
      <c r="J110" s="6">
        <f t="shared" si="8"/>
        <v>3</v>
      </c>
      <c r="K110" s="5">
        <f t="shared" si="9"/>
        <v>0.87478650262012692</v>
      </c>
      <c r="L110" s="5">
        <f t="shared" si="10"/>
        <v>1.1430652864655542</v>
      </c>
      <c r="M110" s="5">
        <f t="shared" si="11"/>
        <v>0.76529880924390081</v>
      </c>
      <c r="N110" s="7">
        <f t="shared" si="12"/>
        <v>0.22573915996295738</v>
      </c>
      <c r="O110" s="5">
        <f t="shared" si="13"/>
        <v>-1.3066791531898228</v>
      </c>
    </row>
    <row r="111" spans="1:15">
      <c r="A111" s="8" t="s">
        <v>232</v>
      </c>
      <c r="B111" s="4" t="s">
        <v>233</v>
      </c>
      <c r="C111" s="5">
        <v>0</v>
      </c>
      <c r="D111" s="5">
        <v>0</v>
      </c>
      <c r="E111" s="5">
        <v>0</v>
      </c>
      <c r="F111" s="5">
        <v>4.3584854263143749E-2</v>
      </c>
      <c r="G111" s="5">
        <v>0</v>
      </c>
      <c r="H111" s="5">
        <v>9.2329372889180569E-2</v>
      </c>
      <c r="I111" s="6">
        <f t="shared" si="7"/>
        <v>0</v>
      </c>
      <c r="J111" s="6">
        <f t="shared" si="8"/>
        <v>2</v>
      </c>
      <c r="K111" s="5">
        <f t="shared" si="9"/>
        <v>1E-4</v>
      </c>
      <c r="L111" s="5">
        <f t="shared" si="10"/>
        <v>6.7957113576162159E-2</v>
      </c>
      <c r="M111" s="5">
        <f t="shared" si="11"/>
        <v>0.01</v>
      </c>
      <c r="N111" s="7">
        <f t="shared" si="12"/>
        <v>0.23143651712238245</v>
      </c>
      <c r="O111" s="5">
        <f t="shared" si="13"/>
        <v>-100</v>
      </c>
    </row>
    <row r="112" spans="1:15">
      <c r="A112" s="8" t="s">
        <v>234</v>
      </c>
      <c r="B112" s="4" t="s">
        <v>235</v>
      </c>
      <c r="C112" s="5">
        <v>0</v>
      </c>
      <c r="D112" s="5">
        <v>0.30587546878740357</v>
      </c>
      <c r="E112" s="5">
        <v>0.44162296439414866</v>
      </c>
      <c r="F112" s="5">
        <v>0.39044765277399607</v>
      </c>
      <c r="G112" s="5">
        <v>0.48594159660066955</v>
      </c>
      <c r="H112" s="5">
        <v>0.52238987292562689</v>
      </c>
      <c r="I112" s="6">
        <f t="shared" si="7"/>
        <v>2</v>
      </c>
      <c r="J112" s="6">
        <f t="shared" si="8"/>
        <v>3</v>
      </c>
      <c r="K112" s="5">
        <f t="shared" si="9"/>
        <v>0.37374921659077609</v>
      </c>
      <c r="L112" s="5">
        <f t="shared" si="10"/>
        <v>0.46625970743343087</v>
      </c>
      <c r="M112" s="5">
        <f t="shared" si="11"/>
        <v>0.80159020955963101</v>
      </c>
      <c r="N112" s="7">
        <f t="shared" si="12"/>
        <v>0.23343438731174851</v>
      </c>
      <c r="O112" s="5">
        <f t="shared" si="13"/>
        <v>-1.2475202267619625</v>
      </c>
    </row>
    <row r="113" spans="1:15">
      <c r="A113" s="8" t="s">
        <v>236</v>
      </c>
      <c r="B113" s="4" t="s">
        <v>237</v>
      </c>
      <c r="C113" s="5">
        <v>0</v>
      </c>
      <c r="D113" s="5">
        <v>3.457722690640215E-2</v>
      </c>
      <c r="E113" s="5">
        <v>3.5881865857024575E-2</v>
      </c>
      <c r="F113" s="5">
        <v>2.3608462725869531E-2</v>
      </c>
      <c r="G113" s="5">
        <v>8.1366965012205125E-2</v>
      </c>
      <c r="H113" s="5">
        <v>0.15550210170809362</v>
      </c>
      <c r="I113" s="6">
        <f t="shared" si="7"/>
        <v>2</v>
      </c>
      <c r="J113" s="6">
        <f t="shared" si="8"/>
        <v>3</v>
      </c>
      <c r="K113" s="5">
        <f t="shared" si="9"/>
        <v>3.5229546381713363E-2</v>
      </c>
      <c r="L113" s="5">
        <f t="shared" si="10"/>
        <v>8.6825843148722756E-2</v>
      </c>
      <c r="M113" s="5">
        <f t="shared" si="11"/>
        <v>0.40574954534411112</v>
      </c>
      <c r="N113" s="7">
        <f t="shared" si="12"/>
        <v>0.23394054088653879</v>
      </c>
      <c r="O113" s="5">
        <f t="shared" si="13"/>
        <v>-2.4645745422879339</v>
      </c>
    </row>
    <row r="114" spans="1:15">
      <c r="A114" s="8" t="s">
        <v>238</v>
      </c>
      <c r="B114" s="4" t="s">
        <v>239</v>
      </c>
      <c r="C114" s="5">
        <v>0</v>
      </c>
      <c r="D114" s="5">
        <v>0</v>
      </c>
      <c r="E114" s="5">
        <v>0</v>
      </c>
      <c r="F114" s="5">
        <v>4.3584854263143749E-2</v>
      </c>
      <c r="G114" s="5">
        <v>0</v>
      </c>
      <c r="H114" s="5">
        <v>9.4759093228369534E-2</v>
      </c>
      <c r="I114" s="6">
        <f t="shared" si="7"/>
        <v>0</v>
      </c>
      <c r="J114" s="6">
        <f t="shared" si="8"/>
        <v>2</v>
      </c>
      <c r="K114" s="5">
        <f t="shared" si="9"/>
        <v>1E-4</v>
      </c>
      <c r="L114" s="5">
        <f t="shared" si="10"/>
        <v>6.9171973745756649E-2</v>
      </c>
      <c r="M114" s="5">
        <f t="shared" si="11"/>
        <v>0.01</v>
      </c>
      <c r="N114" s="7">
        <f t="shared" si="12"/>
        <v>0.23421555672389871</v>
      </c>
      <c r="O114" s="5">
        <f t="shared" si="13"/>
        <v>-100</v>
      </c>
    </row>
    <row r="115" spans="1:15">
      <c r="A115" s="8" t="s">
        <v>240</v>
      </c>
      <c r="B115" s="4" t="s">
        <v>241</v>
      </c>
      <c r="C115" s="5">
        <v>0</v>
      </c>
      <c r="D115" s="5">
        <v>0.10107189403409857</v>
      </c>
      <c r="E115" s="5">
        <v>0</v>
      </c>
      <c r="F115" s="5">
        <v>4.9032961046036723E-2</v>
      </c>
      <c r="G115" s="5">
        <v>0.14013199529879772</v>
      </c>
      <c r="H115" s="5">
        <v>9.2329372889180569E-2</v>
      </c>
      <c r="I115" s="6">
        <f t="shared" si="7"/>
        <v>1</v>
      </c>
      <c r="J115" s="6">
        <f t="shared" si="8"/>
        <v>3</v>
      </c>
      <c r="K115" s="5">
        <f t="shared" si="9"/>
        <v>1E-4</v>
      </c>
      <c r="L115" s="5">
        <f t="shared" si="10"/>
        <v>9.3831443078005006E-2</v>
      </c>
      <c r="M115" s="5">
        <f t="shared" si="11"/>
        <v>0.01</v>
      </c>
      <c r="N115" s="7">
        <f t="shared" si="12"/>
        <v>0.23614238046231165</v>
      </c>
      <c r="O115" s="5">
        <f t="shared" si="13"/>
        <v>-100</v>
      </c>
    </row>
    <row r="116" spans="1:15">
      <c r="A116" s="8" t="s">
        <v>242</v>
      </c>
      <c r="B116" s="4" t="s">
        <v>243</v>
      </c>
      <c r="C116" s="5">
        <v>0</v>
      </c>
      <c r="D116" s="5">
        <v>0</v>
      </c>
      <c r="E116" s="5">
        <v>0</v>
      </c>
      <c r="F116" s="5">
        <v>0.10169799328066875</v>
      </c>
      <c r="G116" s="5">
        <v>0</v>
      </c>
      <c r="H116" s="5">
        <v>0.22839371188376245</v>
      </c>
      <c r="I116" s="6">
        <f t="shared" si="7"/>
        <v>0</v>
      </c>
      <c r="J116" s="6">
        <f t="shared" si="8"/>
        <v>2</v>
      </c>
      <c r="K116" s="5">
        <f t="shared" si="9"/>
        <v>1E-4</v>
      </c>
      <c r="L116" s="5">
        <f t="shared" si="10"/>
        <v>0.1650458525822156</v>
      </c>
      <c r="M116" s="5">
        <f t="shared" si="11"/>
        <v>0.01</v>
      </c>
      <c r="N116" s="7">
        <f t="shared" si="12"/>
        <v>0.23772348244435648</v>
      </c>
      <c r="O116" s="5">
        <f t="shared" si="13"/>
        <v>-100</v>
      </c>
    </row>
    <row r="117" spans="1:15">
      <c r="A117" s="8" t="s">
        <v>244</v>
      </c>
      <c r="B117" s="4" t="s">
        <v>245</v>
      </c>
      <c r="C117" s="5">
        <v>0.14955227786813283</v>
      </c>
      <c r="D117" s="5">
        <v>0.15160784105114786</v>
      </c>
      <c r="E117" s="5">
        <v>0</v>
      </c>
      <c r="F117" s="5">
        <v>0.13075456278943123</v>
      </c>
      <c r="G117" s="5">
        <v>0.20115721905795159</v>
      </c>
      <c r="H117" s="5">
        <v>0.21624511018781767</v>
      </c>
      <c r="I117" s="6">
        <f t="shared" si="7"/>
        <v>2</v>
      </c>
      <c r="J117" s="6">
        <f t="shared" si="8"/>
        <v>3</v>
      </c>
      <c r="K117" s="5">
        <f t="shared" si="9"/>
        <v>0.15058005945964034</v>
      </c>
      <c r="L117" s="5">
        <f t="shared" si="10"/>
        <v>0.18271896401173349</v>
      </c>
      <c r="M117" s="5">
        <f t="shared" si="11"/>
        <v>0.82410744978813855</v>
      </c>
      <c r="N117" s="7">
        <f t="shared" si="12"/>
        <v>0.24165316099595013</v>
      </c>
      <c r="O117" s="5">
        <f t="shared" si="13"/>
        <v>-1.2134340009389308</v>
      </c>
    </row>
    <row r="118" spans="1:15">
      <c r="A118" s="8" t="s">
        <v>246</v>
      </c>
      <c r="B118" s="4" t="s">
        <v>247</v>
      </c>
      <c r="C118" s="5">
        <v>0.17572392649505608</v>
      </c>
      <c r="D118" s="5">
        <v>7.4474027183020014E-2</v>
      </c>
      <c r="E118" s="5">
        <v>0</v>
      </c>
      <c r="F118" s="5">
        <v>0</v>
      </c>
      <c r="G118" s="5">
        <v>0</v>
      </c>
      <c r="H118" s="5">
        <v>0</v>
      </c>
      <c r="I118" s="6">
        <f t="shared" si="7"/>
        <v>2</v>
      </c>
      <c r="J118" s="6">
        <f t="shared" si="8"/>
        <v>0</v>
      </c>
      <c r="K118" s="5">
        <f t="shared" si="9"/>
        <v>0.12509897683903803</v>
      </c>
      <c r="L118" s="5">
        <f t="shared" si="10"/>
        <v>1E-4</v>
      </c>
      <c r="M118" s="5">
        <f t="shared" si="11"/>
        <v>100</v>
      </c>
      <c r="N118" s="7">
        <f t="shared" si="12"/>
        <v>0.24312931919941738</v>
      </c>
      <c r="O118" s="5">
        <f t="shared" si="13"/>
        <v>100</v>
      </c>
    </row>
    <row r="119" spans="1:15">
      <c r="A119" s="8" t="s">
        <v>248</v>
      </c>
      <c r="B119" s="4" t="s">
        <v>249</v>
      </c>
      <c r="C119" s="5">
        <v>0</v>
      </c>
      <c r="D119" s="5">
        <v>0</v>
      </c>
      <c r="E119" s="5">
        <v>0</v>
      </c>
      <c r="F119" s="5">
        <v>0.10714610006356171</v>
      </c>
      <c r="G119" s="5">
        <v>4.5203869451225079E-2</v>
      </c>
      <c r="H119" s="5">
        <v>0</v>
      </c>
      <c r="I119" s="6">
        <f t="shared" si="7"/>
        <v>0</v>
      </c>
      <c r="J119" s="6">
        <f t="shared" si="8"/>
        <v>2</v>
      </c>
      <c r="K119" s="5">
        <f t="shared" si="9"/>
        <v>1E-4</v>
      </c>
      <c r="L119" s="5">
        <f t="shared" si="10"/>
        <v>7.6174984757393399E-2</v>
      </c>
      <c r="M119" s="5">
        <f t="shared" si="11"/>
        <v>0.01</v>
      </c>
      <c r="N119" s="7">
        <f t="shared" si="12"/>
        <v>0.24362989311300032</v>
      </c>
      <c r="O119" s="5">
        <f t="shared" si="13"/>
        <v>-100</v>
      </c>
    </row>
    <row r="120" spans="1:15">
      <c r="A120" s="8" t="s">
        <v>250</v>
      </c>
      <c r="B120" s="4" t="s">
        <v>251</v>
      </c>
      <c r="C120" s="5">
        <v>2.4302245153571586E-2</v>
      </c>
      <c r="D120" s="5">
        <v>3.457722690640215E-2</v>
      </c>
      <c r="E120" s="5">
        <v>3.5881865857024575E-2</v>
      </c>
      <c r="F120" s="5">
        <v>3.6320711885953129E-2</v>
      </c>
      <c r="G120" s="5">
        <v>0</v>
      </c>
      <c r="H120" s="5">
        <v>0</v>
      </c>
      <c r="I120" s="6">
        <f t="shared" si="7"/>
        <v>3</v>
      </c>
      <c r="J120" s="6">
        <f t="shared" si="8"/>
        <v>1</v>
      </c>
      <c r="K120" s="5">
        <f t="shared" si="9"/>
        <v>3.1587112638999437E-2</v>
      </c>
      <c r="L120" s="5">
        <f t="shared" si="10"/>
        <v>1E-4</v>
      </c>
      <c r="M120" s="5">
        <f t="shared" si="11"/>
        <v>100</v>
      </c>
      <c r="N120" s="7">
        <f t="shared" si="12"/>
        <v>0.24450454241155903</v>
      </c>
      <c r="O120" s="5">
        <f t="shared" si="13"/>
        <v>100</v>
      </c>
    </row>
    <row r="121" spans="1:15">
      <c r="A121" s="8" t="s">
        <v>252</v>
      </c>
      <c r="B121" s="4" t="s">
        <v>253</v>
      </c>
      <c r="C121" s="5">
        <v>0</v>
      </c>
      <c r="D121" s="5">
        <v>0</v>
      </c>
      <c r="E121" s="5">
        <v>0</v>
      </c>
      <c r="F121" s="5">
        <v>4.7216925451739063E-2</v>
      </c>
      <c r="G121" s="5">
        <v>0</v>
      </c>
      <c r="H121" s="5">
        <v>1.9437762713511702E-2</v>
      </c>
      <c r="I121" s="6">
        <f t="shared" si="7"/>
        <v>0</v>
      </c>
      <c r="J121" s="6">
        <f t="shared" si="8"/>
        <v>2</v>
      </c>
      <c r="K121" s="5">
        <f t="shared" si="9"/>
        <v>1E-4</v>
      </c>
      <c r="L121" s="5">
        <f t="shared" si="10"/>
        <v>3.3327344082625381E-2</v>
      </c>
      <c r="M121" s="5">
        <f t="shared" si="11"/>
        <v>0.01</v>
      </c>
      <c r="N121" s="7">
        <f t="shared" si="12"/>
        <v>0.24633644615577355</v>
      </c>
      <c r="O121" s="5">
        <f t="shared" si="13"/>
        <v>-100</v>
      </c>
    </row>
    <row r="122" spans="1:15">
      <c r="A122" s="8" t="s">
        <v>254</v>
      </c>
      <c r="B122" s="4" t="s">
        <v>255</v>
      </c>
      <c r="C122" s="5">
        <v>0</v>
      </c>
      <c r="D122" s="5">
        <v>0</v>
      </c>
      <c r="E122" s="5">
        <v>0</v>
      </c>
      <c r="F122" s="5">
        <v>0</v>
      </c>
      <c r="G122" s="5">
        <v>7.4586384594521382E-2</v>
      </c>
      <c r="H122" s="5">
        <v>0.18708846611755009</v>
      </c>
      <c r="I122" s="6">
        <f t="shared" si="7"/>
        <v>0</v>
      </c>
      <c r="J122" s="6">
        <f t="shared" si="8"/>
        <v>2</v>
      </c>
      <c r="K122" s="5">
        <f t="shared" si="9"/>
        <v>1E-4</v>
      </c>
      <c r="L122" s="5">
        <f t="shared" si="10"/>
        <v>0.13083742535603574</v>
      </c>
      <c r="M122" s="5">
        <f t="shared" si="11"/>
        <v>0.01</v>
      </c>
      <c r="N122" s="7">
        <f t="shared" si="12"/>
        <v>0.24989091713799194</v>
      </c>
      <c r="O122" s="5">
        <f t="shared" si="13"/>
        <v>-100</v>
      </c>
    </row>
    <row r="123" spans="1:15">
      <c r="A123" s="8" t="s">
        <v>256</v>
      </c>
      <c r="B123" s="4" t="s">
        <v>257</v>
      </c>
      <c r="C123" s="5">
        <v>0</v>
      </c>
      <c r="D123" s="5">
        <v>5.0535947017049283E-2</v>
      </c>
      <c r="E123" s="5">
        <v>5.2442727021805156E-2</v>
      </c>
      <c r="F123" s="5">
        <v>3.4504676291655469E-2</v>
      </c>
      <c r="G123" s="5">
        <v>9.4928125847572639E-2</v>
      </c>
      <c r="H123" s="5">
        <v>7.2891610175668878E-2</v>
      </c>
      <c r="I123" s="6">
        <f t="shared" si="7"/>
        <v>2</v>
      </c>
      <c r="J123" s="6">
        <f t="shared" si="8"/>
        <v>3</v>
      </c>
      <c r="K123" s="5">
        <f t="shared" si="9"/>
        <v>5.148933701942722E-2</v>
      </c>
      <c r="L123" s="5">
        <f t="shared" si="10"/>
        <v>6.7441470771632331E-2</v>
      </c>
      <c r="M123" s="5">
        <f t="shared" si="11"/>
        <v>0.76346699486697733</v>
      </c>
      <c r="N123" s="7">
        <f t="shared" si="12"/>
        <v>0.24998971492527955</v>
      </c>
      <c r="O123" s="5">
        <f t="shared" si="13"/>
        <v>-1.3098143164318912</v>
      </c>
    </row>
    <row r="124" spans="1:15">
      <c r="A124" s="8" t="s">
        <v>258</v>
      </c>
      <c r="B124" s="4" t="s">
        <v>259</v>
      </c>
      <c r="C124" s="5">
        <v>7.8514945880769738E-2</v>
      </c>
      <c r="D124" s="5">
        <v>5.0535947017049283E-2</v>
      </c>
      <c r="E124" s="5">
        <v>5.2442727021805156E-2</v>
      </c>
      <c r="F124" s="5">
        <v>5.4481067828929683E-2</v>
      </c>
      <c r="G124" s="5">
        <v>0</v>
      </c>
      <c r="H124" s="5">
        <v>4.6164686444590285E-2</v>
      </c>
      <c r="I124" s="6">
        <f t="shared" si="7"/>
        <v>3</v>
      </c>
      <c r="J124" s="6">
        <f t="shared" si="8"/>
        <v>2</v>
      </c>
      <c r="K124" s="5">
        <f t="shared" si="9"/>
        <v>6.049787330654139E-2</v>
      </c>
      <c r="L124" s="5">
        <f t="shared" si="10"/>
        <v>5.032287713675998E-2</v>
      </c>
      <c r="M124" s="5">
        <f t="shared" si="11"/>
        <v>1.2021942454150492</v>
      </c>
      <c r="N124" s="7">
        <f t="shared" si="12"/>
        <v>0.25360763707301082</v>
      </c>
      <c r="O124" s="5">
        <f t="shared" si="13"/>
        <v>1.2021942454150492</v>
      </c>
    </row>
    <row r="125" spans="1:15">
      <c r="A125" s="8" t="s">
        <v>260</v>
      </c>
      <c r="B125" s="4" t="s">
        <v>261</v>
      </c>
      <c r="C125" s="5">
        <v>3.5518665993681552E-2</v>
      </c>
      <c r="D125" s="5">
        <v>0</v>
      </c>
      <c r="E125" s="5">
        <v>9.6605023461220005E-2</v>
      </c>
      <c r="F125" s="5">
        <v>0</v>
      </c>
      <c r="G125" s="5">
        <v>0</v>
      </c>
      <c r="H125" s="5">
        <v>0</v>
      </c>
      <c r="I125" s="6">
        <f t="shared" si="7"/>
        <v>2</v>
      </c>
      <c r="J125" s="6">
        <f t="shared" si="8"/>
        <v>0</v>
      </c>
      <c r="K125" s="5">
        <f t="shared" si="9"/>
        <v>6.6061844727450775E-2</v>
      </c>
      <c r="L125" s="5">
        <f t="shared" si="10"/>
        <v>1E-4</v>
      </c>
      <c r="M125" s="5">
        <f t="shared" si="11"/>
        <v>100</v>
      </c>
      <c r="N125" s="7">
        <f t="shared" si="12"/>
        <v>0.25888107359364276</v>
      </c>
      <c r="O125" s="5">
        <f t="shared" si="13"/>
        <v>100</v>
      </c>
    </row>
    <row r="126" spans="1:15">
      <c r="A126" s="8" t="s">
        <v>262</v>
      </c>
      <c r="B126" s="4" t="s">
        <v>263</v>
      </c>
      <c r="C126" s="5">
        <v>5.9820911147253131E-2</v>
      </c>
      <c r="D126" s="5">
        <v>5.3195733702157147E-2</v>
      </c>
      <c r="E126" s="5">
        <v>8.8324592878829725E-2</v>
      </c>
      <c r="F126" s="5">
        <v>5.8113139017524996E-2</v>
      </c>
      <c r="G126" s="5">
        <v>4.5203869451225079E-2</v>
      </c>
      <c r="H126" s="5">
        <v>4.859440678377925E-2</v>
      </c>
      <c r="I126" s="6">
        <f t="shared" si="7"/>
        <v>3</v>
      </c>
      <c r="J126" s="6">
        <f t="shared" si="8"/>
        <v>3</v>
      </c>
      <c r="K126" s="5">
        <f t="shared" si="9"/>
        <v>6.7113745909413339E-2</v>
      </c>
      <c r="L126" s="5">
        <f t="shared" si="10"/>
        <v>5.0637138417509775E-2</v>
      </c>
      <c r="M126" s="5">
        <f t="shared" si="11"/>
        <v>1.3253858335368756</v>
      </c>
      <c r="N126" s="7">
        <f t="shared" si="12"/>
        <v>0.2623969707622486</v>
      </c>
      <c r="O126" s="5">
        <f t="shared" si="13"/>
        <v>1.3253858335368756</v>
      </c>
    </row>
    <row r="127" spans="1:15">
      <c r="A127" s="8" t="s">
        <v>264</v>
      </c>
      <c r="B127" s="4" t="s">
        <v>265</v>
      </c>
      <c r="C127" s="5">
        <v>0</v>
      </c>
      <c r="D127" s="5">
        <v>0</v>
      </c>
      <c r="E127" s="5">
        <v>9.1084736406293165E-2</v>
      </c>
      <c r="F127" s="5">
        <v>0</v>
      </c>
      <c r="G127" s="5">
        <v>0.23279992767380911</v>
      </c>
      <c r="H127" s="5">
        <v>0.18465874577836114</v>
      </c>
      <c r="I127" s="6">
        <f t="shared" si="7"/>
        <v>1</v>
      </c>
      <c r="J127" s="6">
        <f t="shared" si="8"/>
        <v>2</v>
      </c>
      <c r="K127" s="5">
        <f t="shared" si="9"/>
        <v>1E-4</v>
      </c>
      <c r="L127" s="5">
        <f t="shared" si="10"/>
        <v>0.20872933672608512</v>
      </c>
      <c r="M127" s="5">
        <f t="shared" si="11"/>
        <v>0.01</v>
      </c>
      <c r="N127" s="7">
        <f t="shared" si="12"/>
        <v>0.26252192297141658</v>
      </c>
      <c r="O127" s="5">
        <f t="shared" si="13"/>
        <v>-100</v>
      </c>
    </row>
    <row r="128" spans="1:15">
      <c r="A128" s="8" t="s">
        <v>266</v>
      </c>
      <c r="B128" s="4" t="s">
        <v>267</v>
      </c>
      <c r="C128" s="5">
        <v>0</v>
      </c>
      <c r="D128" s="5">
        <v>0.36971034922999213</v>
      </c>
      <c r="E128" s="5">
        <v>0.21805133866961091</v>
      </c>
      <c r="F128" s="5">
        <v>0.32143830019068514</v>
      </c>
      <c r="G128" s="5">
        <v>0.74360365247265248</v>
      </c>
      <c r="H128" s="5">
        <v>0.25998007629321901</v>
      </c>
      <c r="I128" s="6">
        <f t="shared" si="7"/>
        <v>2</v>
      </c>
      <c r="J128" s="6">
        <f t="shared" si="8"/>
        <v>3</v>
      </c>
      <c r="K128" s="5">
        <f t="shared" si="9"/>
        <v>0.29388084394980152</v>
      </c>
      <c r="L128" s="5">
        <f t="shared" si="10"/>
        <v>0.44167400965218556</v>
      </c>
      <c r="M128" s="5">
        <f t="shared" si="11"/>
        <v>0.66537952772278841</v>
      </c>
      <c r="N128" s="7">
        <f t="shared" si="12"/>
        <v>0.26431767036930132</v>
      </c>
      <c r="O128" s="5">
        <f t="shared" si="13"/>
        <v>-1.5029016648925539</v>
      </c>
    </row>
    <row r="129" spans="1:15">
      <c r="A129" s="8" t="s">
        <v>268</v>
      </c>
      <c r="B129" s="4" t="s">
        <v>269</v>
      </c>
      <c r="C129" s="5">
        <v>0</v>
      </c>
      <c r="D129" s="5">
        <v>0.1994840013830893</v>
      </c>
      <c r="E129" s="5">
        <v>6.9003588186585724E-2</v>
      </c>
      <c r="F129" s="5">
        <v>0</v>
      </c>
      <c r="G129" s="5">
        <v>0</v>
      </c>
      <c r="H129" s="5">
        <v>0</v>
      </c>
      <c r="I129" s="6">
        <f t="shared" si="7"/>
        <v>2</v>
      </c>
      <c r="J129" s="6">
        <f t="shared" si="8"/>
        <v>0</v>
      </c>
      <c r="K129" s="5">
        <f t="shared" si="9"/>
        <v>0.1342437947848375</v>
      </c>
      <c r="L129" s="5">
        <f t="shared" si="10"/>
        <v>1E-4</v>
      </c>
      <c r="M129" s="5">
        <f t="shared" si="11"/>
        <v>100</v>
      </c>
      <c r="N129" s="7">
        <f t="shared" si="12"/>
        <v>0.26563224342808989</v>
      </c>
      <c r="O129" s="5">
        <f t="shared" si="13"/>
        <v>100</v>
      </c>
    </row>
    <row r="130" spans="1:15">
      <c r="A130" s="8" t="s">
        <v>270</v>
      </c>
      <c r="B130" s="4" t="s">
        <v>271</v>
      </c>
      <c r="C130" s="5">
        <v>0.67111584693324611</v>
      </c>
      <c r="D130" s="5">
        <v>1.0346570205069565</v>
      </c>
      <c r="E130" s="5">
        <v>0.913607507590395</v>
      </c>
      <c r="F130" s="5">
        <v>0.5520748206664875</v>
      </c>
      <c r="G130" s="5">
        <v>0.81140945664949005</v>
      </c>
      <c r="H130" s="5">
        <v>0.73863498311344455</v>
      </c>
      <c r="I130" s="6">
        <f t="shared" si="7"/>
        <v>3</v>
      </c>
      <c r="J130" s="6">
        <f t="shared" si="8"/>
        <v>3</v>
      </c>
      <c r="K130" s="5">
        <f t="shared" si="9"/>
        <v>0.87312679167686591</v>
      </c>
      <c r="L130" s="5">
        <f t="shared" si="10"/>
        <v>0.70070642014314066</v>
      </c>
      <c r="M130" s="5">
        <f t="shared" si="11"/>
        <v>1.2460664931520153</v>
      </c>
      <c r="N130" s="7">
        <f t="shared" si="12"/>
        <v>0.26745709344355906</v>
      </c>
      <c r="O130" s="5">
        <f t="shared" si="13"/>
        <v>1.2460664931520153</v>
      </c>
    </row>
    <row r="131" spans="1:15">
      <c r="A131" s="8" t="s">
        <v>272</v>
      </c>
      <c r="B131" s="4" t="s">
        <v>273</v>
      </c>
      <c r="C131" s="5">
        <v>2.2432841680219924E-2</v>
      </c>
      <c r="D131" s="5">
        <v>6.6494667127696444E-2</v>
      </c>
      <c r="E131" s="5">
        <v>0</v>
      </c>
      <c r="F131" s="5">
        <v>0</v>
      </c>
      <c r="G131" s="5">
        <v>0</v>
      </c>
      <c r="H131" s="5">
        <v>0</v>
      </c>
      <c r="I131" s="6">
        <f t="shared" ref="I131:I194" si="14">COUNTIF(C131,"&gt;0")+COUNTIF(D131,"&gt;0")+COUNTIF(E131,"&gt;0")</f>
        <v>2</v>
      </c>
      <c r="J131" s="6">
        <f t="shared" ref="J131:J194" si="15">COUNTIF(F131,"&gt;0")+COUNTIF(G131,"&gt;0")+COUNTIF(H131,"&gt;0")</f>
        <v>0</v>
      </c>
      <c r="K131" s="5">
        <f t="shared" ref="K131:K194" si="16">IF(I131&gt;1,(C131+D131+E131)/I131,0.0001)</f>
        <v>4.4463754403958181E-2</v>
      </c>
      <c r="L131" s="5">
        <f t="shared" ref="L131:L194" si="17">IF(J131&gt;1,(F131+G131+H131)/J131,0.0001)</f>
        <v>1E-4</v>
      </c>
      <c r="M131" s="5">
        <f t="shared" ref="M131:M194" si="18">IF(K131/L131&gt;100,100,IF(K131/L131&lt;0.01,0.01,K131/L131))</f>
        <v>100</v>
      </c>
      <c r="N131" s="7">
        <f t="shared" ref="N131:N194" si="19">TTEST(C131:E131,F131:H131,2,3)</f>
        <v>0.26838536553864267</v>
      </c>
      <c r="O131" s="5">
        <f t="shared" si="13"/>
        <v>100</v>
      </c>
    </row>
    <row r="132" spans="1:15">
      <c r="A132" s="8" t="s">
        <v>274</v>
      </c>
      <c r="B132" s="4" t="s">
        <v>275</v>
      </c>
      <c r="C132" s="5">
        <v>2.0563438206868265E-2</v>
      </c>
      <c r="D132" s="5">
        <v>6.1175093757480717E-2</v>
      </c>
      <c r="E132" s="5">
        <v>0</v>
      </c>
      <c r="F132" s="5">
        <v>0</v>
      </c>
      <c r="G132" s="5">
        <v>0</v>
      </c>
      <c r="H132" s="5">
        <v>0</v>
      </c>
      <c r="I132" s="6">
        <f t="shared" si="14"/>
        <v>2</v>
      </c>
      <c r="J132" s="6">
        <f t="shared" si="15"/>
        <v>0</v>
      </c>
      <c r="K132" s="5">
        <f t="shared" si="16"/>
        <v>4.0869265982174489E-2</v>
      </c>
      <c r="L132" s="5">
        <f t="shared" si="17"/>
        <v>1E-4</v>
      </c>
      <c r="M132" s="5">
        <f t="shared" si="18"/>
        <v>100</v>
      </c>
      <c r="N132" s="7">
        <f t="shared" si="19"/>
        <v>0.26878377162346057</v>
      </c>
      <c r="O132" s="5">
        <f t="shared" ref="O132:O195" si="20">IF(M132&gt;=1,M132,IF(M132&lt;1,-1/M132))</f>
        <v>100</v>
      </c>
    </row>
    <row r="133" spans="1:15">
      <c r="A133" s="8" t="s">
        <v>276</v>
      </c>
      <c r="B133" s="4" t="s">
        <v>277</v>
      </c>
      <c r="C133" s="5">
        <v>2.6171648626923252E-2</v>
      </c>
      <c r="D133" s="5">
        <v>2.127829348086286E-2</v>
      </c>
      <c r="E133" s="5">
        <v>0</v>
      </c>
      <c r="F133" s="5">
        <v>0</v>
      </c>
      <c r="G133" s="5">
        <v>1.130096736280627E-2</v>
      </c>
      <c r="H133" s="5">
        <v>0</v>
      </c>
      <c r="I133" s="6">
        <f t="shared" si="14"/>
        <v>2</v>
      </c>
      <c r="J133" s="6">
        <f t="shared" si="15"/>
        <v>1</v>
      </c>
      <c r="K133" s="5">
        <f t="shared" si="16"/>
        <v>2.3724971053893054E-2</v>
      </c>
      <c r="L133" s="5">
        <f t="shared" si="17"/>
        <v>1E-4</v>
      </c>
      <c r="M133" s="5">
        <f t="shared" si="18"/>
        <v>100</v>
      </c>
      <c r="N133" s="7">
        <f t="shared" si="19"/>
        <v>0.2722973516381299</v>
      </c>
      <c r="O133" s="5">
        <f t="shared" si="20"/>
        <v>100</v>
      </c>
    </row>
    <row r="134" spans="1:15">
      <c r="A134" s="8" t="s">
        <v>278</v>
      </c>
      <c r="B134" s="4" t="s">
        <v>279</v>
      </c>
      <c r="C134" s="5">
        <v>9.347017366758302E-2</v>
      </c>
      <c r="D134" s="5">
        <v>0.20214378806819713</v>
      </c>
      <c r="E134" s="5">
        <v>7.7284018768976018E-2</v>
      </c>
      <c r="F134" s="5">
        <v>6.9009352583310937E-2</v>
      </c>
      <c r="G134" s="5">
        <v>6.3285417231715102E-2</v>
      </c>
      <c r="H134" s="5">
        <v>6.8032169497290948E-2</v>
      </c>
      <c r="I134" s="6">
        <f t="shared" si="14"/>
        <v>3</v>
      </c>
      <c r="J134" s="6">
        <f t="shared" si="15"/>
        <v>3</v>
      </c>
      <c r="K134" s="5">
        <f t="shared" si="16"/>
        <v>0.12429932683491872</v>
      </c>
      <c r="L134" s="5">
        <f t="shared" si="17"/>
        <v>6.6775646437438996E-2</v>
      </c>
      <c r="M134" s="5">
        <f t="shared" si="18"/>
        <v>1.8614470015108384</v>
      </c>
      <c r="N134" s="7">
        <f t="shared" si="19"/>
        <v>0.27984534175260534</v>
      </c>
      <c r="O134" s="5">
        <f t="shared" si="20"/>
        <v>1.8614470015108384</v>
      </c>
    </row>
    <row r="135" spans="1:15">
      <c r="A135" s="9" t="s">
        <v>280</v>
      </c>
      <c r="B135" s="4" t="s">
        <v>281</v>
      </c>
      <c r="C135" s="5">
        <v>7.6365131886415334</v>
      </c>
      <c r="D135" s="5">
        <v>9.2613772375455596</v>
      </c>
      <c r="E135" s="5">
        <v>9.6108197626276599</v>
      </c>
      <c r="F135" s="5">
        <v>3.8972123853627703</v>
      </c>
      <c r="G135" s="5">
        <v>7.8699936714582845</v>
      </c>
      <c r="H135" s="5">
        <v>8.4602862210559699</v>
      </c>
      <c r="I135" s="6">
        <f t="shared" si="14"/>
        <v>3</v>
      </c>
      <c r="J135" s="6">
        <f t="shared" si="15"/>
        <v>3</v>
      </c>
      <c r="K135" s="5">
        <f t="shared" si="16"/>
        <v>8.8362367296049182</v>
      </c>
      <c r="L135" s="5">
        <f t="shared" si="17"/>
        <v>6.7424974259590087</v>
      </c>
      <c r="M135" s="5">
        <f t="shared" si="18"/>
        <v>1.3105287509024313</v>
      </c>
      <c r="N135" s="7">
        <f t="shared" si="19"/>
        <v>0.28047019039184612</v>
      </c>
      <c r="O135" s="5">
        <f t="shared" si="20"/>
        <v>1.3105287509024313</v>
      </c>
    </row>
    <row r="136" spans="1:15">
      <c r="A136" s="8" t="s">
        <v>282</v>
      </c>
      <c r="B136" s="4" t="s">
        <v>283</v>
      </c>
      <c r="C136" s="5">
        <v>0.16450750565494612</v>
      </c>
      <c r="D136" s="5">
        <v>9.8412107348990724E-2</v>
      </c>
      <c r="E136" s="5">
        <v>8.0044162296439431E-2</v>
      </c>
      <c r="F136" s="5">
        <v>0.18160355942976561</v>
      </c>
      <c r="G136" s="5">
        <v>0.10396889973781767</v>
      </c>
      <c r="H136" s="5">
        <v>0.21381538984862869</v>
      </c>
      <c r="I136" s="6">
        <f t="shared" si="14"/>
        <v>3</v>
      </c>
      <c r="J136" s="6">
        <f t="shared" si="15"/>
        <v>3</v>
      </c>
      <c r="K136" s="5">
        <f t="shared" si="16"/>
        <v>0.11432125843345875</v>
      </c>
      <c r="L136" s="5">
        <f t="shared" si="17"/>
        <v>0.16646261633873732</v>
      </c>
      <c r="M136" s="5">
        <f t="shared" si="18"/>
        <v>0.68676836245817907</v>
      </c>
      <c r="N136" s="7">
        <f t="shared" si="19"/>
        <v>0.28063699857905955</v>
      </c>
      <c r="O136" s="5">
        <f t="shared" si="20"/>
        <v>-1.4560950309659835</v>
      </c>
    </row>
    <row r="137" spans="1:15">
      <c r="A137" s="8" t="s">
        <v>284</v>
      </c>
      <c r="B137" s="4" t="s">
        <v>285</v>
      </c>
      <c r="C137" s="5">
        <v>5.9820911147253131E-2</v>
      </c>
      <c r="D137" s="5">
        <v>0.1994840013830893</v>
      </c>
      <c r="E137" s="5">
        <v>0.20701076455975717</v>
      </c>
      <c r="F137" s="5">
        <v>5.8113139017524996E-2</v>
      </c>
      <c r="G137" s="5">
        <v>7.2326191121960121E-2</v>
      </c>
      <c r="H137" s="5">
        <v>0.12634545763782604</v>
      </c>
      <c r="I137" s="6">
        <f t="shared" si="14"/>
        <v>3</v>
      </c>
      <c r="J137" s="6">
        <f t="shared" si="15"/>
        <v>3</v>
      </c>
      <c r="K137" s="5">
        <f t="shared" si="16"/>
        <v>0.1554385590300332</v>
      </c>
      <c r="L137" s="5">
        <f t="shared" si="17"/>
        <v>8.5594929259103725E-2</v>
      </c>
      <c r="M137" s="5">
        <f t="shared" si="18"/>
        <v>1.8159785909689392</v>
      </c>
      <c r="N137" s="7">
        <f t="shared" si="19"/>
        <v>0.28130154252472112</v>
      </c>
      <c r="O137" s="5">
        <f t="shared" si="20"/>
        <v>1.8159785909689392</v>
      </c>
    </row>
    <row r="138" spans="1:15">
      <c r="A138" s="8" t="s">
        <v>286</v>
      </c>
      <c r="B138" s="4" t="s">
        <v>287</v>
      </c>
      <c r="C138" s="5">
        <v>0.32527620436318894</v>
      </c>
      <c r="D138" s="5">
        <v>0.50535947017049287</v>
      </c>
      <c r="E138" s="5">
        <v>0.23461219983439147</v>
      </c>
      <c r="F138" s="5">
        <v>0.26332516117316013</v>
      </c>
      <c r="G138" s="5">
        <v>0.32772805352138179</v>
      </c>
      <c r="H138" s="5">
        <v>0</v>
      </c>
      <c r="I138" s="6">
        <f t="shared" si="14"/>
        <v>3</v>
      </c>
      <c r="J138" s="6">
        <f t="shared" si="15"/>
        <v>2</v>
      </c>
      <c r="K138" s="5">
        <f t="shared" si="16"/>
        <v>0.35508262478935776</v>
      </c>
      <c r="L138" s="5">
        <f t="shared" si="17"/>
        <v>0.29552660734727099</v>
      </c>
      <c r="M138" s="5">
        <f t="shared" si="18"/>
        <v>1.2015250605577554</v>
      </c>
      <c r="N138" s="7">
        <f t="shared" si="19"/>
        <v>0.28762234889194016</v>
      </c>
      <c r="O138" s="5">
        <f t="shared" si="20"/>
        <v>1.2015250605577554</v>
      </c>
    </row>
    <row r="139" spans="1:15">
      <c r="A139" s="8" t="s">
        <v>288</v>
      </c>
      <c r="B139" s="4" t="s">
        <v>289</v>
      </c>
      <c r="C139" s="5">
        <v>9.1600770194231351E-2</v>
      </c>
      <c r="D139" s="5">
        <v>0.10639146740431429</v>
      </c>
      <c r="E139" s="5">
        <v>0.13524703284570799</v>
      </c>
      <c r="F139" s="5">
        <v>0.1289385271951336</v>
      </c>
      <c r="G139" s="5">
        <v>0.2147183798933191</v>
      </c>
      <c r="H139" s="5">
        <v>0.11905629662025916</v>
      </c>
      <c r="I139" s="6">
        <f t="shared" si="14"/>
        <v>3</v>
      </c>
      <c r="J139" s="6">
        <f t="shared" si="15"/>
        <v>3</v>
      </c>
      <c r="K139" s="5">
        <f t="shared" si="16"/>
        <v>0.1110797568147512</v>
      </c>
      <c r="L139" s="5">
        <f t="shared" si="17"/>
        <v>0.1542377345695706</v>
      </c>
      <c r="M139" s="5">
        <f t="shared" si="18"/>
        <v>0.72018534974427717</v>
      </c>
      <c r="N139" s="7">
        <f t="shared" si="19"/>
        <v>0.29109112733920722</v>
      </c>
      <c r="O139" s="5">
        <f t="shared" si="20"/>
        <v>-1.388531438962316</v>
      </c>
    </row>
    <row r="140" spans="1:15">
      <c r="A140" s="8" t="s">
        <v>290</v>
      </c>
      <c r="B140" s="4" t="s">
        <v>291</v>
      </c>
      <c r="C140" s="5">
        <v>0.11216420840109963</v>
      </c>
      <c r="D140" s="5">
        <v>0.21278293480862859</v>
      </c>
      <c r="E140" s="5">
        <v>0.11592602815346401</v>
      </c>
      <c r="F140" s="5">
        <v>0</v>
      </c>
      <c r="G140" s="5">
        <v>0.18081547780490032</v>
      </c>
      <c r="H140" s="5">
        <v>0</v>
      </c>
      <c r="I140" s="6">
        <f t="shared" si="14"/>
        <v>3</v>
      </c>
      <c r="J140" s="6">
        <f t="shared" si="15"/>
        <v>1</v>
      </c>
      <c r="K140" s="5">
        <f t="shared" si="16"/>
        <v>0.14695772378773075</v>
      </c>
      <c r="L140" s="5">
        <f t="shared" si="17"/>
        <v>1E-4</v>
      </c>
      <c r="M140" s="5">
        <f t="shared" si="18"/>
        <v>100</v>
      </c>
      <c r="N140" s="7">
        <f t="shared" si="19"/>
        <v>0.29358647375723379</v>
      </c>
      <c r="O140" s="5">
        <f t="shared" si="20"/>
        <v>100</v>
      </c>
    </row>
    <row r="141" spans="1:15">
      <c r="A141" s="8" t="s">
        <v>292</v>
      </c>
      <c r="B141" s="4" t="s">
        <v>293</v>
      </c>
      <c r="C141" s="5">
        <v>4.1126876413736531E-2</v>
      </c>
      <c r="D141" s="5">
        <v>5.8515307072372867E-2</v>
      </c>
      <c r="E141" s="5">
        <v>6.072315760419543E-2</v>
      </c>
      <c r="F141" s="5">
        <v>3.9952783074548436E-2</v>
      </c>
      <c r="G141" s="5">
        <v>0</v>
      </c>
      <c r="H141" s="5">
        <v>5.3453847462157172E-2</v>
      </c>
      <c r="I141" s="6">
        <f t="shared" si="14"/>
        <v>3</v>
      </c>
      <c r="J141" s="6">
        <f t="shared" si="15"/>
        <v>2</v>
      </c>
      <c r="K141" s="5">
        <f t="shared" si="16"/>
        <v>5.3455113696768274E-2</v>
      </c>
      <c r="L141" s="5">
        <f t="shared" si="17"/>
        <v>4.6703315268352807E-2</v>
      </c>
      <c r="M141" s="5">
        <f t="shared" si="18"/>
        <v>1.1445678618235189</v>
      </c>
      <c r="N141" s="7">
        <f t="shared" si="19"/>
        <v>0.29819868936489768</v>
      </c>
      <c r="O141" s="5">
        <f t="shared" si="20"/>
        <v>1.1445678618235189</v>
      </c>
    </row>
    <row r="142" spans="1:15">
      <c r="A142" s="8" t="s">
        <v>294</v>
      </c>
      <c r="B142" s="4" t="s">
        <v>295</v>
      </c>
      <c r="C142" s="5">
        <v>0.70663451292692758</v>
      </c>
      <c r="D142" s="5">
        <v>0</v>
      </c>
      <c r="E142" s="5">
        <v>0</v>
      </c>
      <c r="F142" s="5">
        <v>1.07690910741851</v>
      </c>
      <c r="G142" s="5">
        <v>1.7335683934544814</v>
      </c>
      <c r="H142" s="5">
        <v>0</v>
      </c>
      <c r="I142" s="6">
        <f t="shared" si="14"/>
        <v>1</v>
      </c>
      <c r="J142" s="6">
        <f t="shared" si="15"/>
        <v>2</v>
      </c>
      <c r="K142" s="5">
        <f t="shared" si="16"/>
        <v>1E-4</v>
      </c>
      <c r="L142" s="5">
        <f t="shared" si="17"/>
        <v>1.4052387504364958</v>
      </c>
      <c r="M142" s="5">
        <f t="shared" si="18"/>
        <v>0.01</v>
      </c>
      <c r="N142" s="7">
        <f t="shared" si="19"/>
        <v>0.30222443825256773</v>
      </c>
      <c r="O142" s="5">
        <f t="shared" si="20"/>
        <v>-100</v>
      </c>
    </row>
    <row r="143" spans="1:15">
      <c r="A143" s="8" t="s">
        <v>296</v>
      </c>
      <c r="B143" s="4" t="s">
        <v>297</v>
      </c>
      <c r="C143" s="5">
        <v>6.3559718093956455E-2</v>
      </c>
      <c r="D143" s="5">
        <v>0</v>
      </c>
      <c r="E143" s="5">
        <v>3.3121722329561148E-2</v>
      </c>
      <c r="F143" s="5">
        <v>7.6273494960501551E-2</v>
      </c>
      <c r="G143" s="5">
        <v>7.684657806708263E-2</v>
      </c>
      <c r="H143" s="5">
        <v>2.9156644070267548E-2</v>
      </c>
      <c r="I143" s="6">
        <f t="shared" si="14"/>
        <v>2</v>
      </c>
      <c r="J143" s="6">
        <f t="shared" si="15"/>
        <v>3</v>
      </c>
      <c r="K143" s="5">
        <f t="shared" si="16"/>
        <v>4.8340720211758802E-2</v>
      </c>
      <c r="L143" s="5">
        <f t="shared" si="17"/>
        <v>6.075890569928391E-2</v>
      </c>
      <c r="M143" s="5">
        <f t="shared" si="18"/>
        <v>0.79561538601457293</v>
      </c>
      <c r="N143" s="7">
        <f t="shared" si="19"/>
        <v>0.30539995832988515</v>
      </c>
      <c r="O143" s="5">
        <f t="shared" si="20"/>
        <v>-1.2568887147962764</v>
      </c>
    </row>
    <row r="144" spans="1:15">
      <c r="A144" s="8" t="s">
        <v>298</v>
      </c>
      <c r="B144" s="4" t="s">
        <v>299</v>
      </c>
      <c r="C144" s="5">
        <v>2.8041052100274907E-2</v>
      </c>
      <c r="D144" s="5">
        <v>3.9896800276617857E-2</v>
      </c>
      <c r="E144" s="5">
        <v>5.7963014076732003E-2</v>
      </c>
      <c r="F144" s="5">
        <v>1.8160355942976564E-2</v>
      </c>
      <c r="G144" s="5">
        <v>3.3902902088418799E-2</v>
      </c>
      <c r="H144" s="5">
        <v>3.6445805087834439E-2</v>
      </c>
      <c r="I144" s="6">
        <f t="shared" si="14"/>
        <v>3</v>
      </c>
      <c r="J144" s="6">
        <f t="shared" si="15"/>
        <v>3</v>
      </c>
      <c r="K144" s="5">
        <f t="shared" si="16"/>
        <v>4.1966955484541581E-2</v>
      </c>
      <c r="L144" s="5">
        <f t="shared" si="17"/>
        <v>2.9503021039743265E-2</v>
      </c>
      <c r="M144" s="5">
        <f t="shared" si="18"/>
        <v>1.4224629887226889</v>
      </c>
      <c r="N144" s="7">
        <f t="shared" si="19"/>
        <v>0.30683043331451176</v>
      </c>
      <c r="O144" s="5">
        <f t="shared" si="20"/>
        <v>1.4224629887226889</v>
      </c>
    </row>
    <row r="145" spans="1:15">
      <c r="A145" s="8" t="s">
        <v>300</v>
      </c>
      <c r="B145" s="4" t="s">
        <v>301</v>
      </c>
      <c r="C145" s="5">
        <v>0.2075037855420343</v>
      </c>
      <c r="D145" s="5">
        <v>0.25001994840013858</v>
      </c>
      <c r="E145" s="5">
        <v>0.10764559757107373</v>
      </c>
      <c r="F145" s="5">
        <v>0.20157995096703987</v>
      </c>
      <c r="G145" s="5">
        <v>8.8147545429888896E-2</v>
      </c>
      <c r="H145" s="5">
        <v>6.8032169497290948E-2</v>
      </c>
      <c r="I145" s="6">
        <f t="shared" si="14"/>
        <v>3</v>
      </c>
      <c r="J145" s="6">
        <f t="shared" si="15"/>
        <v>3</v>
      </c>
      <c r="K145" s="5">
        <f t="shared" si="16"/>
        <v>0.18838977717108221</v>
      </c>
      <c r="L145" s="5">
        <f t="shared" si="17"/>
        <v>0.11925322196473991</v>
      </c>
      <c r="M145" s="5">
        <f t="shared" si="18"/>
        <v>1.5797458053316513</v>
      </c>
      <c r="N145" s="7">
        <f t="shared" si="19"/>
        <v>0.30798675764113342</v>
      </c>
      <c r="O145" s="5">
        <f t="shared" si="20"/>
        <v>1.5797458053316513</v>
      </c>
    </row>
    <row r="146" spans="1:15">
      <c r="A146" s="8" t="s">
        <v>302</v>
      </c>
      <c r="B146" s="4" t="s">
        <v>303</v>
      </c>
      <c r="C146" s="5">
        <v>0.21498139943544092</v>
      </c>
      <c r="D146" s="5">
        <v>0.24736016171503075</v>
      </c>
      <c r="E146" s="5">
        <v>6.6243444659122297E-2</v>
      </c>
      <c r="F146" s="5">
        <v>7.0825388177608584E-2</v>
      </c>
      <c r="G146" s="5">
        <v>0.16499412349697151</v>
      </c>
      <c r="H146" s="5">
        <v>5.8313288140535095E-2</v>
      </c>
      <c r="I146" s="6">
        <f t="shared" si="14"/>
        <v>3</v>
      </c>
      <c r="J146" s="6">
        <f t="shared" si="15"/>
        <v>3</v>
      </c>
      <c r="K146" s="5">
        <f t="shared" si="16"/>
        <v>0.17619500193653134</v>
      </c>
      <c r="L146" s="5">
        <f t="shared" si="17"/>
        <v>9.8044266605038399E-2</v>
      </c>
      <c r="M146" s="5">
        <f t="shared" si="18"/>
        <v>1.7970964344739855</v>
      </c>
      <c r="N146" s="7">
        <f t="shared" si="19"/>
        <v>0.30952065106009524</v>
      </c>
      <c r="O146" s="5">
        <f t="shared" si="20"/>
        <v>1.7970964344739855</v>
      </c>
    </row>
    <row r="147" spans="1:15">
      <c r="A147" s="8" t="s">
        <v>304</v>
      </c>
      <c r="B147" s="4" t="s">
        <v>305</v>
      </c>
      <c r="C147" s="5">
        <v>0.12898883966126456</v>
      </c>
      <c r="D147" s="5">
        <v>0.11171104077453001</v>
      </c>
      <c r="E147" s="5">
        <v>5.2442727021805156E-2</v>
      </c>
      <c r="F147" s="5">
        <v>0.21792427131571873</v>
      </c>
      <c r="G147" s="5">
        <v>0.12431064099086896</v>
      </c>
      <c r="H147" s="5">
        <v>0.10204825424593642</v>
      </c>
      <c r="I147" s="6">
        <f t="shared" si="14"/>
        <v>3</v>
      </c>
      <c r="J147" s="6">
        <f t="shared" si="15"/>
        <v>3</v>
      </c>
      <c r="K147" s="5">
        <f t="shared" si="16"/>
        <v>9.7714202485866583E-2</v>
      </c>
      <c r="L147" s="5">
        <f t="shared" si="17"/>
        <v>0.14809438885084136</v>
      </c>
      <c r="M147" s="5">
        <f t="shared" si="18"/>
        <v>0.65981029561007198</v>
      </c>
      <c r="N147" s="7">
        <f t="shared" si="19"/>
        <v>0.3101862146382342</v>
      </c>
      <c r="O147" s="5">
        <f t="shared" si="20"/>
        <v>-1.5155871417183371</v>
      </c>
    </row>
    <row r="148" spans="1:15">
      <c r="A148" s="8" t="s">
        <v>306</v>
      </c>
      <c r="B148" s="4" t="s">
        <v>307</v>
      </c>
      <c r="C148" s="5">
        <v>5.0473893780494827E-2</v>
      </c>
      <c r="D148" s="5">
        <v>7.1814240497912157E-2</v>
      </c>
      <c r="E148" s="5">
        <v>5.7963014076732003E-2</v>
      </c>
      <c r="F148" s="5">
        <v>3.8136747480250775E-2</v>
      </c>
      <c r="G148" s="5">
        <v>3.616309556098006E-2</v>
      </c>
      <c r="H148" s="5">
        <v>6.5602449158101983E-2</v>
      </c>
      <c r="I148" s="6">
        <f t="shared" si="14"/>
        <v>3</v>
      </c>
      <c r="J148" s="6">
        <f t="shared" si="15"/>
        <v>3</v>
      </c>
      <c r="K148" s="5">
        <f t="shared" si="16"/>
        <v>6.0083716118379669E-2</v>
      </c>
      <c r="L148" s="5">
        <f t="shared" si="17"/>
        <v>4.6634097399777606E-2</v>
      </c>
      <c r="M148" s="5">
        <f t="shared" si="18"/>
        <v>1.2884073986315903</v>
      </c>
      <c r="N148" s="7">
        <f t="shared" si="19"/>
        <v>0.31185786023187195</v>
      </c>
      <c r="O148" s="5">
        <f t="shared" si="20"/>
        <v>1.2884073986315903</v>
      </c>
    </row>
    <row r="149" spans="1:15">
      <c r="A149" s="8" t="s">
        <v>308</v>
      </c>
      <c r="B149" s="4" t="s">
        <v>309</v>
      </c>
      <c r="C149" s="5">
        <v>0</v>
      </c>
      <c r="D149" s="5">
        <v>2.9257653536186434E-2</v>
      </c>
      <c r="E149" s="5">
        <v>0</v>
      </c>
      <c r="F149" s="5">
        <v>4.1768818668846096E-2</v>
      </c>
      <c r="G149" s="5">
        <v>0</v>
      </c>
      <c r="H149" s="5">
        <v>7.0461889836479913E-2</v>
      </c>
      <c r="I149" s="6">
        <f t="shared" si="14"/>
        <v>1</v>
      </c>
      <c r="J149" s="6">
        <f t="shared" si="15"/>
        <v>2</v>
      </c>
      <c r="K149" s="5">
        <f t="shared" si="16"/>
        <v>1E-4</v>
      </c>
      <c r="L149" s="5">
        <f t="shared" si="17"/>
        <v>5.6115354252663008E-2</v>
      </c>
      <c r="M149" s="5">
        <f t="shared" si="18"/>
        <v>0.01</v>
      </c>
      <c r="N149" s="7">
        <f t="shared" si="19"/>
        <v>0.31318517282761443</v>
      </c>
      <c r="O149" s="5">
        <f t="shared" si="20"/>
        <v>-100</v>
      </c>
    </row>
    <row r="150" spans="1:15">
      <c r="A150" s="8" t="s">
        <v>310</v>
      </c>
      <c r="B150" s="4" t="s">
        <v>311</v>
      </c>
      <c r="C150" s="5">
        <v>9.347017366758302E-2</v>
      </c>
      <c r="D150" s="5">
        <v>8.2453387238343584E-2</v>
      </c>
      <c r="E150" s="5">
        <v>8.5564449351366284E-2</v>
      </c>
      <c r="F150" s="5">
        <v>9.0801779714882805E-2</v>
      </c>
      <c r="G150" s="5">
        <v>7.0065997649398859E-2</v>
      </c>
      <c r="H150" s="5">
        <v>7.5321330514857843E-2</v>
      </c>
      <c r="I150" s="6">
        <f t="shared" si="14"/>
        <v>3</v>
      </c>
      <c r="J150" s="6">
        <f t="shared" si="15"/>
        <v>3</v>
      </c>
      <c r="K150" s="5">
        <f t="shared" si="16"/>
        <v>8.7162670085764282E-2</v>
      </c>
      <c r="L150" s="5">
        <f t="shared" si="17"/>
        <v>7.8729702626379836E-2</v>
      </c>
      <c r="M150" s="5">
        <f t="shared" si="18"/>
        <v>1.1071129088268501</v>
      </c>
      <c r="N150" s="7">
        <f t="shared" si="19"/>
        <v>0.31588861322535183</v>
      </c>
      <c r="O150" s="5">
        <f t="shared" si="20"/>
        <v>1.1071129088268501</v>
      </c>
    </row>
    <row r="151" spans="1:15">
      <c r="A151" s="8" t="s">
        <v>312</v>
      </c>
      <c r="B151" s="4" t="s">
        <v>313</v>
      </c>
      <c r="C151" s="5">
        <v>0</v>
      </c>
      <c r="D151" s="5">
        <v>0.19416442801287359</v>
      </c>
      <c r="E151" s="5">
        <v>0.24841291747170863</v>
      </c>
      <c r="F151" s="5">
        <v>0.13257059838372889</v>
      </c>
      <c r="G151" s="5">
        <v>0</v>
      </c>
      <c r="H151" s="5">
        <v>0</v>
      </c>
      <c r="I151" s="6">
        <f t="shared" si="14"/>
        <v>2</v>
      </c>
      <c r="J151" s="6">
        <f t="shared" si="15"/>
        <v>1</v>
      </c>
      <c r="K151" s="5">
        <f t="shared" si="16"/>
        <v>0.22128867274229111</v>
      </c>
      <c r="L151" s="5">
        <f t="shared" si="17"/>
        <v>1E-4</v>
      </c>
      <c r="M151" s="5">
        <f t="shared" si="18"/>
        <v>100</v>
      </c>
      <c r="N151" s="7">
        <f t="shared" si="19"/>
        <v>0.31677983851965041</v>
      </c>
      <c r="O151" s="5">
        <f t="shared" si="20"/>
        <v>100</v>
      </c>
    </row>
    <row r="152" spans="1:15">
      <c r="A152" s="8" t="s">
        <v>314</v>
      </c>
      <c r="B152" s="4" t="s">
        <v>315</v>
      </c>
      <c r="C152" s="5">
        <v>0.20937318901538601</v>
      </c>
      <c r="D152" s="5">
        <v>0.23140144160438358</v>
      </c>
      <c r="E152" s="5">
        <v>0</v>
      </c>
      <c r="F152" s="5">
        <v>8.3537637337692192E-2</v>
      </c>
      <c r="G152" s="5">
        <v>6.554561070427635E-2</v>
      </c>
      <c r="H152" s="5">
        <v>0</v>
      </c>
      <c r="I152" s="6">
        <f t="shared" si="14"/>
        <v>2</v>
      </c>
      <c r="J152" s="6">
        <f t="shared" si="15"/>
        <v>2</v>
      </c>
      <c r="K152" s="5">
        <f t="shared" si="16"/>
        <v>0.22038731530988481</v>
      </c>
      <c r="L152" s="5">
        <f t="shared" si="17"/>
        <v>7.4541624020984271E-2</v>
      </c>
      <c r="M152" s="5">
        <f t="shared" si="18"/>
        <v>2.9565671288278264</v>
      </c>
      <c r="N152" s="7">
        <f t="shared" si="19"/>
        <v>0.31774312045800884</v>
      </c>
      <c r="O152" s="5">
        <f t="shared" si="20"/>
        <v>2.9565671288278264</v>
      </c>
    </row>
    <row r="153" spans="1:15">
      <c r="A153" s="8" t="s">
        <v>316</v>
      </c>
      <c r="B153" s="4" t="s">
        <v>317</v>
      </c>
      <c r="C153" s="5">
        <v>9.1600770194231351E-2</v>
      </c>
      <c r="D153" s="5">
        <v>0.10639146740431429</v>
      </c>
      <c r="E153" s="5">
        <v>5.2442727021805156E-2</v>
      </c>
      <c r="F153" s="5">
        <v>0.17615545264687266</v>
      </c>
      <c r="G153" s="5">
        <v>7.4586384594521382E-2</v>
      </c>
      <c r="H153" s="5">
        <v>0.11905629662025916</v>
      </c>
      <c r="I153" s="6">
        <f t="shared" si="14"/>
        <v>3</v>
      </c>
      <c r="J153" s="6">
        <f t="shared" si="15"/>
        <v>3</v>
      </c>
      <c r="K153" s="5">
        <f t="shared" si="16"/>
        <v>8.3478321540116932E-2</v>
      </c>
      <c r="L153" s="5">
        <f t="shared" si="17"/>
        <v>0.12326604462055106</v>
      </c>
      <c r="M153" s="5">
        <f t="shared" si="18"/>
        <v>0.67722073663584825</v>
      </c>
      <c r="N153" s="7">
        <f t="shared" si="19"/>
        <v>0.31808739300742073</v>
      </c>
      <c r="O153" s="5">
        <f t="shared" si="20"/>
        <v>-1.4766234196660681</v>
      </c>
    </row>
    <row r="154" spans="1:15">
      <c r="A154" s="8" t="s">
        <v>318</v>
      </c>
      <c r="B154" s="4" t="s">
        <v>319</v>
      </c>
      <c r="C154" s="5">
        <v>2.8041052100274907E-2</v>
      </c>
      <c r="D154" s="5">
        <v>6.1175093757480717E-2</v>
      </c>
      <c r="E154" s="5">
        <v>4.1402152911951429E-2</v>
      </c>
      <c r="F154" s="5">
        <v>0</v>
      </c>
      <c r="G154" s="5">
        <v>0</v>
      </c>
      <c r="H154" s="5">
        <v>5.5883567801346137E-2</v>
      </c>
      <c r="I154" s="6">
        <f t="shared" si="14"/>
        <v>3</v>
      </c>
      <c r="J154" s="6">
        <f t="shared" si="15"/>
        <v>1</v>
      </c>
      <c r="K154" s="5">
        <f t="shared" si="16"/>
        <v>4.3539432923235678E-2</v>
      </c>
      <c r="L154" s="5">
        <f t="shared" si="17"/>
        <v>1E-4</v>
      </c>
      <c r="M154" s="5">
        <f t="shared" si="18"/>
        <v>100</v>
      </c>
      <c r="N154" s="7">
        <f t="shared" si="19"/>
        <v>0.32035931025925601</v>
      </c>
      <c r="O154" s="5">
        <f t="shared" si="20"/>
        <v>100</v>
      </c>
    </row>
    <row r="155" spans="1:15">
      <c r="A155" s="8" t="s">
        <v>320</v>
      </c>
      <c r="B155" s="4" t="s">
        <v>321</v>
      </c>
      <c r="C155" s="5">
        <v>6.542912156730811E-2</v>
      </c>
      <c r="D155" s="5">
        <v>3.1917440221294287E-2</v>
      </c>
      <c r="E155" s="5">
        <v>0</v>
      </c>
      <c r="F155" s="5">
        <v>1.4528284754381249E-2</v>
      </c>
      <c r="G155" s="5">
        <v>9.0407738902450151E-3</v>
      </c>
      <c r="H155" s="5">
        <v>0</v>
      </c>
      <c r="I155" s="6">
        <f t="shared" si="14"/>
        <v>2</v>
      </c>
      <c r="J155" s="6">
        <f t="shared" si="15"/>
        <v>2</v>
      </c>
      <c r="K155" s="5">
        <f t="shared" si="16"/>
        <v>4.8673280894301202E-2</v>
      </c>
      <c r="L155" s="5">
        <f t="shared" si="17"/>
        <v>1.1784529322313133E-2</v>
      </c>
      <c r="M155" s="5">
        <f t="shared" si="18"/>
        <v>4.1302694034747702</v>
      </c>
      <c r="N155" s="7">
        <f t="shared" si="19"/>
        <v>0.32170196262493317</v>
      </c>
      <c r="O155" s="5">
        <f t="shared" si="20"/>
        <v>4.1302694034747702</v>
      </c>
    </row>
    <row r="156" spans="1:15">
      <c r="A156" s="8" t="s">
        <v>322</v>
      </c>
      <c r="B156" s="4" t="s">
        <v>323</v>
      </c>
      <c r="C156" s="5">
        <v>0.48791430654478335</v>
      </c>
      <c r="D156" s="5">
        <v>0.86177088597494589</v>
      </c>
      <c r="E156" s="5">
        <v>0.89428650289815093</v>
      </c>
      <c r="F156" s="5">
        <v>0.72278216653046712</v>
      </c>
      <c r="G156" s="5">
        <v>1.1685200253141681</v>
      </c>
      <c r="H156" s="5">
        <v>0.96702869499720701</v>
      </c>
      <c r="I156" s="6">
        <f t="shared" si="14"/>
        <v>3</v>
      </c>
      <c r="J156" s="6">
        <f t="shared" si="15"/>
        <v>3</v>
      </c>
      <c r="K156" s="5">
        <f t="shared" si="16"/>
        <v>0.74799056513929341</v>
      </c>
      <c r="L156" s="5">
        <f t="shared" si="17"/>
        <v>0.95277696228061404</v>
      </c>
      <c r="M156" s="5">
        <f t="shared" si="18"/>
        <v>0.78506365576773207</v>
      </c>
      <c r="N156" s="7">
        <f t="shared" si="19"/>
        <v>0.32652434955077997</v>
      </c>
      <c r="O156" s="5">
        <f t="shared" si="20"/>
        <v>-1.2737820591402573</v>
      </c>
    </row>
    <row r="157" spans="1:15">
      <c r="A157" s="8" t="s">
        <v>324</v>
      </c>
      <c r="B157" s="4" t="s">
        <v>325</v>
      </c>
      <c r="C157" s="5">
        <v>0.12151122576785794</v>
      </c>
      <c r="D157" s="5">
        <v>0.10639146740431429</v>
      </c>
      <c r="E157" s="5">
        <v>0</v>
      </c>
      <c r="F157" s="5">
        <v>7.2641423771906258E-2</v>
      </c>
      <c r="G157" s="5">
        <v>0</v>
      </c>
      <c r="H157" s="5">
        <v>0</v>
      </c>
      <c r="I157" s="6">
        <f t="shared" si="14"/>
        <v>2</v>
      </c>
      <c r="J157" s="6">
        <f t="shared" si="15"/>
        <v>1</v>
      </c>
      <c r="K157" s="5">
        <f t="shared" si="16"/>
        <v>0.11395134658608612</v>
      </c>
      <c r="L157" s="5">
        <f t="shared" si="17"/>
        <v>1E-4</v>
      </c>
      <c r="M157" s="5">
        <f t="shared" si="18"/>
        <v>100</v>
      </c>
      <c r="N157" s="7">
        <f t="shared" si="19"/>
        <v>0.3272388080996807</v>
      </c>
      <c r="O157" s="5">
        <f t="shared" si="20"/>
        <v>100</v>
      </c>
    </row>
    <row r="158" spans="1:15">
      <c r="A158" s="8" t="s">
        <v>326</v>
      </c>
      <c r="B158" s="4" t="s">
        <v>327</v>
      </c>
      <c r="C158" s="5">
        <v>0.5309105864318715</v>
      </c>
      <c r="D158" s="5">
        <v>0.66760645796207219</v>
      </c>
      <c r="E158" s="5">
        <v>0.28981507038366006</v>
      </c>
      <c r="F158" s="5">
        <v>0.22518841369290934</v>
      </c>
      <c r="G158" s="5">
        <v>0.499502757436037</v>
      </c>
      <c r="H158" s="5">
        <v>0.30128532205943137</v>
      </c>
      <c r="I158" s="6">
        <f t="shared" si="14"/>
        <v>3</v>
      </c>
      <c r="J158" s="6">
        <f t="shared" si="15"/>
        <v>3</v>
      </c>
      <c r="K158" s="5">
        <f t="shared" si="16"/>
        <v>0.4961107049258679</v>
      </c>
      <c r="L158" s="5">
        <f t="shared" si="17"/>
        <v>0.3419921643961259</v>
      </c>
      <c r="M158" s="5">
        <f t="shared" si="18"/>
        <v>1.4506493322789353</v>
      </c>
      <c r="N158" s="7">
        <f t="shared" si="19"/>
        <v>0.32974009616733219</v>
      </c>
      <c r="O158" s="5">
        <f t="shared" si="20"/>
        <v>1.4506493322789353</v>
      </c>
    </row>
    <row r="159" spans="1:15">
      <c r="A159" s="8" t="s">
        <v>328</v>
      </c>
      <c r="B159" s="4" t="s">
        <v>329</v>
      </c>
      <c r="C159" s="5">
        <v>3.7388069467033207E-2</v>
      </c>
      <c r="D159" s="5">
        <v>0.14096869431071646</v>
      </c>
      <c r="E159" s="5">
        <v>5.5202870549268583E-2</v>
      </c>
      <c r="F159" s="5">
        <v>0.1525469899210031</v>
      </c>
      <c r="G159" s="5">
        <v>9.9448512792695162E-2</v>
      </c>
      <c r="H159" s="5">
        <v>0.10690769492431434</v>
      </c>
      <c r="I159" s="6">
        <f t="shared" si="14"/>
        <v>3</v>
      </c>
      <c r="J159" s="6">
        <f t="shared" si="15"/>
        <v>3</v>
      </c>
      <c r="K159" s="5">
        <f t="shared" si="16"/>
        <v>7.7853211442339421E-2</v>
      </c>
      <c r="L159" s="5">
        <f t="shared" si="17"/>
        <v>0.11963439921267087</v>
      </c>
      <c r="M159" s="5">
        <f t="shared" si="18"/>
        <v>0.65075941330170306</v>
      </c>
      <c r="N159" s="7">
        <f t="shared" si="19"/>
        <v>0.32993290905784112</v>
      </c>
      <c r="O159" s="5">
        <f t="shared" si="20"/>
        <v>-1.5366662080635676</v>
      </c>
    </row>
    <row r="160" spans="1:15">
      <c r="A160" s="8" t="s">
        <v>330</v>
      </c>
      <c r="B160" s="4" t="s">
        <v>331</v>
      </c>
      <c r="C160" s="5">
        <v>9.7208980614286344E-2</v>
      </c>
      <c r="D160" s="5">
        <v>0.1383089076256086</v>
      </c>
      <c r="E160" s="5">
        <v>0.24289263041678172</v>
      </c>
      <c r="F160" s="5">
        <v>9.4433850903478125E-2</v>
      </c>
      <c r="G160" s="5">
        <v>0</v>
      </c>
      <c r="H160" s="5">
        <v>0.16765070340403837</v>
      </c>
      <c r="I160" s="6">
        <f t="shared" si="14"/>
        <v>3</v>
      </c>
      <c r="J160" s="6">
        <f t="shared" si="15"/>
        <v>2</v>
      </c>
      <c r="K160" s="5">
        <f t="shared" si="16"/>
        <v>0.1594701728855589</v>
      </c>
      <c r="L160" s="5">
        <f t="shared" si="17"/>
        <v>0.13104227715375824</v>
      </c>
      <c r="M160" s="5">
        <f t="shared" si="18"/>
        <v>1.2169368264140039</v>
      </c>
      <c r="N160" s="7">
        <f t="shared" si="19"/>
        <v>0.33071519584197895</v>
      </c>
      <c r="O160" s="5">
        <f t="shared" si="20"/>
        <v>1.2169368264140039</v>
      </c>
    </row>
    <row r="161" spans="1:15">
      <c r="A161" s="8" t="s">
        <v>332</v>
      </c>
      <c r="B161" s="4" t="s">
        <v>333</v>
      </c>
      <c r="C161" s="5">
        <v>9.3470173667583017E-3</v>
      </c>
      <c r="D161" s="5">
        <v>0</v>
      </c>
      <c r="E161" s="5">
        <v>0</v>
      </c>
      <c r="F161" s="5">
        <v>0</v>
      </c>
      <c r="G161" s="5">
        <v>2.4862128198173791E-2</v>
      </c>
      <c r="H161" s="5">
        <v>1.2148601695944812E-2</v>
      </c>
      <c r="I161" s="6">
        <f t="shared" si="14"/>
        <v>1</v>
      </c>
      <c r="J161" s="6">
        <f t="shared" si="15"/>
        <v>2</v>
      </c>
      <c r="K161" s="5">
        <f t="shared" si="16"/>
        <v>1E-4</v>
      </c>
      <c r="L161" s="5">
        <f t="shared" si="17"/>
        <v>1.8505364947059302E-2</v>
      </c>
      <c r="M161" s="5">
        <f t="shared" si="18"/>
        <v>0.01</v>
      </c>
      <c r="N161" s="7">
        <f t="shared" si="19"/>
        <v>0.33112333395579813</v>
      </c>
      <c r="O161" s="5">
        <f t="shared" si="20"/>
        <v>-100</v>
      </c>
    </row>
    <row r="162" spans="1:15">
      <c r="A162" s="8" t="s">
        <v>334</v>
      </c>
      <c r="B162" s="4" t="s">
        <v>335</v>
      </c>
      <c r="C162" s="5">
        <v>2.2432841680219924E-2</v>
      </c>
      <c r="D162" s="5">
        <v>0</v>
      </c>
      <c r="E162" s="5">
        <v>2.2081148219707431E-2</v>
      </c>
      <c r="F162" s="5">
        <v>1.4528284754381249E-2</v>
      </c>
      <c r="G162" s="5">
        <v>0</v>
      </c>
      <c r="H162" s="5">
        <v>0</v>
      </c>
      <c r="I162" s="6">
        <f t="shared" si="14"/>
        <v>2</v>
      </c>
      <c r="J162" s="6">
        <f t="shared" si="15"/>
        <v>1</v>
      </c>
      <c r="K162" s="5">
        <f t="shared" si="16"/>
        <v>2.2256994949963679E-2</v>
      </c>
      <c r="L162" s="5">
        <f t="shared" si="17"/>
        <v>1E-4</v>
      </c>
      <c r="M162" s="5">
        <f t="shared" si="18"/>
        <v>100</v>
      </c>
      <c r="N162" s="7">
        <f t="shared" si="19"/>
        <v>0.33171493215876896</v>
      </c>
      <c r="O162" s="5">
        <f t="shared" si="20"/>
        <v>100</v>
      </c>
    </row>
    <row r="163" spans="1:15">
      <c r="A163" s="8" t="s">
        <v>336</v>
      </c>
      <c r="B163" s="4" t="s">
        <v>337</v>
      </c>
      <c r="C163" s="5">
        <v>0.14581347092142952</v>
      </c>
      <c r="D163" s="5">
        <v>0.22874165491927573</v>
      </c>
      <c r="E163" s="5">
        <v>0.17388904223019602</v>
      </c>
      <c r="F163" s="5">
        <v>0.22155634250431408</v>
      </c>
      <c r="G163" s="5">
        <v>0.17629509085977779</v>
      </c>
      <c r="H163" s="5">
        <v>0.27455839832835272</v>
      </c>
      <c r="I163" s="6">
        <f t="shared" si="14"/>
        <v>3</v>
      </c>
      <c r="J163" s="6">
        <f t="shared" si="15"/>
        <v>3</v>
      </c>
      <c r="K163" s="5">
        <f t="shared" si="16"/>
        <v>0.18281472269030044</v>
      </c>
      <c r="L163" s="5">
        <f t="shared" si="17"/>
        <v>0.22413661056414821</v>
      </c>
      <c r="M163" s="5">
        <f t="shared" si="18"/>
        <v>0.81563972182036104</v>
      </c>
      <c r="N163" s="7">
        <f t="shared" si="19"/>
        <v>0.33262150534537971</v>
      </c>
      <c r="O163" s="5">
        <f t="shared" si="20"/>
        <v>-1.2260315102949866</v>
      </c>
    </row>
    <row r="164" spans="1:15">
      <c r="A164" s="8" t="s">
        <v>338</v>
      </c>
      <c r="B164" s="4" t="s">
        <v>339</v>
      </c>
      <c r="C164" s="5">
        <v>3.7388069467033207E-2</v>
      </c>
      <c r="D164" s="5">
        <v>0</v>
      </c>
      <c r="E164" s="5">
        <v>0</v>
      </c>
      <c r="F164" s="5">
        <v>5.0848996640334376E-2</v>
      </c>
      <c r="G164" s="5">
        <v>6.3285417231715102E-2</v>
      </c>
      <c r="H164" s="5">
        <v>0</v>
      </c>
      <c r="I164" s="6">
        <f t="shared" si="14"/>
        <v>1</v>
      </c>
      <c r="J164" s="6">
        <f t="shared" si="15"/>
        <v>2</v>
      </c>
      <c r="K164" s="5">
        <f t="shared" si="16"/>
        <v>1E-4</v>
      </c>
      <c r="L164" s="5">
        <f t="shared" si="17"/>
        <v>5.7067206936024739E-2</v>
      </c>
      <c r="M164" s="5">
        <f t="shared" si="18"/>
        <v>0.01</v>
      </c>
      <c r="N164" s="7">
        <f t="shared" si="19"/>
        <v>0.33855353689723844</v>
      </c>
      <c r="O164" s="5">
        <f t="shared" si="20"/>
        <v>-100</v>
      </c>
    </row>
    <row r="165" spans="1:15">
      <c r="A165" s="8" t="s">
        <v>340</v>
      </c>
      <c r="B165" s="4" t="s">
        <v>341</v>
      </c>
      <c r="C165" s="5">
        <v>0</v>
      </c>
      <c r="D165" s="5">
        <v>6.3834880442588574E-2</v>
      </c>
      <c r="E165" s="5">
        <v>6.6243444659122297E-2</v>
      </c>
      <c r="F165" s="5">
        <v>4.3584854263143749E-2</v>
      </c>
      <c r="G165" s="5">
        <v>0</v>
      </c>
      <c r="H165" s="5">
        <v>0</v>
      </c>
      <c r="I165" s="6">
        <f t="shared" si="14"/>
        <v>2</v>
      </c>
      <c r="J165" s="6">
        <f t="shared" si="15"/>
        <v>1</v>
      </c>
      <c r="K165" s="5">
        <f t="shared" si="16"/>
        <v>6.5039162550855428E-2</v>
      </c>
      <c r="L165" s="5">
        <f t="shared" si="17"/>
        <v>1E-4</v>
      </c>
      <c r="M165" s="5">
        <f t="shared" si="18"/>
        <v>100</v>
      </c>
      <c r="N165" s="7">
        <f t="shared" si="19"/>
        <v>0.33963192900444594</v>
      </c>
      <c r="O165" s="5">
        <f t="shared" si="20"/>
        <v>100</v>
      </c>
    </row>
    <row r="166" spans="1:15">
      <c r="A166" s="8" t="s">
        <v>342</v>
      </c>
      <c r="B166" s="4" t="s">
        <v>343</v>
      </c>
      <c r="C166" s="5">
        <v>0</v>
      </c>
      <c r="D166" s="5">
        <v>0.11171104077453001</v>
      </c>
      <c r="E166" s="5">
        <v>0.11592602815346401</v>
      </c>
      <c r="F166" s="5">
        <v>7.6273494960501551E-2</v>
      </c>
      <c r="G166" s="5">
        <v>0</v>
      </c>
      <c r="H166" s="5">
        <v>0</v>
      </c>
      <c r="I166" s="6">
        <f t="shared" si="14"/>
        <v>2</v>
      </c>
      <c r="J166" s="6">
        <f t="shared" si="15"/>
        <v>1</v>
      </c>
      <c r="K166" s="5">
        <f t="shared" si="16"/>
        <v>0.11381853446399701</v>
      </c>
      <c r="L166" s="5">
        <f t="shared" si="17"/>
        <v>1E-4</v>
      </c>
      <c r="M166" s="5">
        <f t="shared" si="18"/>
        <v>100</v>
      </c>
      <c r="N166" s="7">
        <f t="shared" si="19"/>
        <v>0.339631929004446</v>
      </c>
      <c r="O166" s="5">
        <f t="shared" si="20"/>
        <v>100</v>
      </c>
    </row>
    <row r="167" spans="1:15">
      <c r="A167" s="8" t="s">
        <v>344</v>
      </c>
      <c r="B167" s="4" t="s">
        <v>345</v>
      </c>
      <c r="C167" s="5">
        <v>0.20563438206868268</v>
      </c>
      <c r="D167" s="5">
        <v>0.11969040082985358</v>
      </c>
      <c r="E167" s="5">
        <v>0.12420645873585431</v>
      </c>
      <c r="F167" s="5">
        <v>0.13438663397802655</v>
      </c>
      <c r="G167" s="5">
        <v>0.10170870626525642</v>
      </c>
      <c r="H167" s="5">
        <v>0.10933741526350331</v>
      </c>
      <c r="I167" s="6">
        <f t="shared" si="14"/>
        <v>3</v>
      </c>
      <c r="J167" s="6">
        <f t="shared" si="15"/>
        <v>3</v>
      </c>
      <c r="K167" s="5">
        <f t="shared" si="16"/>
        <v>0.14984374721146354</v>
      </c>
      <c r="L167" s="5">
        <f t="shared" si="17"/>
        <v>0.11514425183559544</v>
      </c>
      <c r="M167" s="5">
        <f t="shared" si="18"/>
        <v>1.3013567314277443</v>
      </c>
      <c r="N167" s="7">
        <f t="shared" si="19"/>
        <v>0.34115158857282396</v>
      </c>
      <c r="O167" s="5">
        <f t="shared" si="20"/>
        <v>1.3013567314277443</v>
      </c>
    </row>
    <row r="168" spans="1:15">
      <c r="A168" s="8" t="s">
        <v>346</v>
      </c>
      <c r="B168" s="4" t="s">
        <v>347</v>
      </c>
      <c r="C168" s="5">
        <v>0</v>
      </c>
      <c r="D168" s="5">
        <v>6.3834880442588574E-2</v>
      </c>
      <c r="E168" s="5">
        <v>5.5202870549268583E-2</v>
      </c>
      <c r="F168" s="5">
        <v>1.9976391537274218E-2</v>
      </c>
      <c r="G168" s="5">
        <v>0.13561160835367519</v>
      </c>
      <c r="H168" s="5">
        <v>9.4759093228369534E-2</v>
      </c>
      <c r="I168" s="6">
        <f t="shared" si="14"/>
        <v>2</v>
      </c>
      <c r="J168" s="6">
        <f t="shared" si="15"/>
        <v>3</v>
      </c>
      <c r="K168" s="5">
        <f t="shared" si="16"/>
        <v>5.9518875495928575E-2</v>
      </c>
      <c r="L168" s="5">
        <f t="shared" si="17"/>
        <v>8.344903103977297E-2</v>
      </c>
      <c r="M168" s="5">
        <f t="shared" si="18"/>
        <v>0.71323626834637599</v>
      </c>
      <c r="N168" s="7">
        <f t="shared" si="19"/>
        <v>0.34126071370211447</v>
      </c>
      <c r="O168" s="5">
        <f t="shared" si="20"/>
        <v>-1.4020599405558554</v>
      </c>
    </row>
    <row r="169" spans="1:15">
      <c r="A169" s="8" t="s">
        <v>348</v>
      </c>
      <c r="B169" s="4" t="s">
        <v>349</v>
      </c>
      <c r="C169" s="5">
        <v>9.1600770194231351E-2</v>
      </c>
      <c r="D169" s="5">
        <v>0</v>
      </c>
      <c r="E169" s="5">
        <v>0</v>
      </c>
      <c r="F169" s="5">
        <v>0.22155634250431408</v>
      </c>
      <c r="G169" s="5">
        <v>0.11074948015550143</v>
      </c>
      <c r="H169" s="5">
        <v>0</v>
      </c>
      <c r="I169" s="6">
        <f t="shared" si="14"/>
        <v>1</v>
      </c>
      <c r="J169" s="6">
        <f t="shared" si="15"/>
        <v>2</v>
      </c>
      <c r="K169" s="5">
        <f t="shared" si="16"/>
        <v>1E-4</v>
      </c>
      <c r="L169" s="5">
        <f t="shared" si="17"/>
        <v>0.16615291132990775</v>
      </c>
      <c r="M169" s="5">
        <f t="shared" si="18"/>
        <v>0.01</v>
      </c>
      <c r="N169" s="7">
        <f t="shared" si="19"/>
        <v>0.34333230685718813</v>
      </c>
      <c r="O169" s="5">
        <f t="shared" si="20"/>
        <v>-100</v>
      </c>
    </row>
    <row r="170" spans="1:15">
      <c r="A170" s="8" t="s">
        <v>350</v>
      </c>
      <c r="B170" s="4" t="s">
        <v>351</v>
      </c>
      <c r="C170" s="5">
        <v>4.2996279887088193E-2</v>
      </c>
      <c r="D170" s="5">
        <v>0</v>
      </c>
      <c r="E170" s="5">
        <v>0</v>
      </c>
      <c r="F170" s="5">
        <v>9.4433850903478125E-2</v>
      </c>
      <c r="G170" s="5">
        <v>5.1984449868908836E-2</v>
      </c>
      <c r="H170" s="5">
        <v>0</v>
      </c>
      <c r="I170" s="6">
        <f t="shared" si="14"/>
        <v>1</v>
      </c>
      <c r="J170" s="6">
        <f t="shared" si="15"/>
        <v>2</v>
      </c>
      <c r="K170" s="5">
        <f t="shared" si="16"/>
        <v>1E-4</v>
      </c>
      <c r="L170" s="5">
        <f t="shared" si="17"/>
        <v>7.3209150386193481E-2</v>
      </c>
      <c r="M170" s="5">
        <f t="shared" si="18"/>
        <v>0.01</v>
      </c>
      <c r="N170" s="7">
        <f t="shared" si="19"/>
        <v>0.3444955630397048</v>
      </c>
      <c r="O170" s="5">
        <f t="shared" si="20"/>
        <v>-100</v>
      </c>
    </row>
    <row r="171" spans="1:15">
      <c r="A171" s="8" t="s">
        <v>352</v>
      </c>
      <c r="B171" s="4" t="s">
        <v>353</v>
      </c>
      <c r="C171" s="5">
        <v>0.28414932794945241</v>
      </c>
      <c r="D171" s="5">
        <v>0.19416442801287359</v>
      </c>
      <c r="E171" s="5">
        <v>4.9682583494341716E-2</v>
      </c>
      <c r="F171" s="5">
        <v>6.174521020612031E-2</v>
      </c>
      <c r="G171" s="5">
        <v>0.10396889973781767</v>
      </c>
      <c r="H171" s="5">
        <v>0.11176713560269227</v>
      </c>
      <c r="I171" s="6">
        <f t="shared" si="14"/>
        <v>3</v>
      </c>
      <c r="J171" s="6">
        <f t="shared" si="15"/>
        <v>3</v>
      </c>
      <c r="K171" s="5">
        <f t="shared" si="16"/>
        <v>0.17599877981888923</v>
      </c>
      <c r="L171" s="5">
        <f t="shared" si="17"/>
        <v>9.2493748515543414E-2</v>
      </c>
      <c r="M171" s="5">
        <f t="shared" si="18"/>
        <v>1.9028181108836013</v>
      </c>
      <c r="N171" s="7">
        <f t="shared" si="19"/>
        <v>0.34555553653200316</v>
      </c>
      <c r="O171" s="5">
        <f t="shared" si="20"/>
        <v>1.9028181108836013</v>
      </c>
    </row>
    <row r="172" spans="1:15">
      <c r="A172" s="8" t="s">
        <v>354</v>
      </c>
      <c r="B172" s="4" t="s">
        <v>355</v>
      </c>
      <c r="C172" s="5">
        <v>6.3559718093956455E-2</v>
      </c>
      <c r="D172" s="5">
        <v>0</v>
      </c>
      <c r="E172" s="5">
        <v>0</v>
      </c>
      <c r="F172" s="5">
        <v>0</v>
      </c>
      <c r="G172" s="5">
        <v>0.10848928668294017</v>
      </c>
      <c r="H172" s="5">
        <v>8.2610491532424737E-2</v>
      </c>
      <c r="I172" s="6">
        <f t="shared" si="14"/>
        <v>1</v>
      </c>
      <c r="J172" s="6">
        <f t="shared" si="15"/>
        <v>2</v>
      </c>
      <c r="K172" s="5">
        <f t="shared" si="16"/>
        <v>1E-4</v>
      </c>
      <c r="L172" s="5">
        <f t="shared" si="17"/>
        <v>9.5549889107682445E-2</v>
      </c>
      <c r="M172" s="5">
        <f t="shared" si="18"/>
        <v>0.01</v>
      </c>
      <c r="N172" s="7">
        <f t="shared" si="19"/>
        <v>0.34606826663042189</v>
      </c>
      <c r="O172" s="5">
        <f t="shared" si="20"/>
        <v>-100</v>
      </c>
    </row>
    <row r="173" spans="1:15">
      <c r="A173" s="8" t="s">
        <v>356</v>
      </c>
      <c r="B173" s="4" t="s">
        <v>357</v>
      </c>
      <c r="C173" s="5">
        <v>1.3085824313461626E-2</v>
      </c>
      <c r="D173" s="5">
        <v>0</v>
      </c>
      <c r="E173" s="5">
        <v>1.9321004692244004E-2</v>
      </c>
      <c r="F173" s="5">
        <v>1.2712249160083594E-2</v>
      </c>
      <c r="G173" s="5">
        <v>1.5821354307928776E-2</v>
      </c>
      <c r="H173" s="5">
        <v>2.6726923731078586E-2</v>
      </c>
      <c r="I173" s="6">
        <f t="shared" si="14"/>
        <v>2</v>
      </c>
      <c r="J173" s="6">
        <f t="shared" si="15"/>
        <v>3</v>
      </c>
      <c r="K173" s="5">
        <f t="shared" si="16"/>
        <v>1.6203414502852814E-2</v>
      </c>
      <c r="L173" s="5">
        <f t="shared" si="17"/>
        <v>1.8420175733030317E-2</v>
      </c>
      <c r="M173" s="5">
        <f t="shared" si="18"/>
        <v>0.87965580446648528</v>
      </c>
      <c r="N173" s="7">
        <f t="shared" si="19"/>
        <v>0.34846732093758354</v>
      </c>
      <c r="O173" s="5">
        <f t="shared" si="20"/>
        <v>-1.1368082776495789</v>
      </c>
    </row>
    <row r="174" spans="1:15">
      <c r="A174" s="8" t="s">
        <v>358</v>
      </c>
      <c r="B174" s="4" t="s">
        <v>359</v>
      </c>
      <c r="C174" s="5">
        <v>0.13272764660796788</v>
      </c>
      <c r="D174" s="5">
        <v>0.18884485464265788</v>
      </c>
      <c r="E174" s="5">
        <v>0.14904775048302515</v>
      </c>
      <c r="F174" s="5">
        <v>0.29601380187051796</v>
      </c>
      <c r="G174" s="5">
        <v>0.16047373655184899</v>
      </c>
      <c r="H174" s="5">
        <v>0.1725101440824163</v>
      </c>
      <c r="I174" s="6">
        <f t="shared" si="14"/>
        <v>3</v>
      </c>
      <c r="J174" s="6">
        <f t="shared" si="15"/>
        <v>3</v>
      </c>
      <c r="K174" s="5">
        <f t="shared" si="16"/>
        <v>0.15687341724455031</v>
      </c>
      <c r="L174" s="5">
        <f t="shared" si="17"/>
        <v>0.20966589416826109</v>
      </c>
      <c r="M174" s="5">
        <f t="shared" si="18"/>
        <v>0.74820665452940216</v>
      </c>
      <c r="N174" s="7">
        <f t="shared" si="19"/>
        <v>0.34986843323992373</v>
      </c>
      <c r="O174" s="5">
        <f t="shared" si="20"/>
        <v>-1.3365291446505081</v>
      </c>
    </row>
    <row r="175" spans="1:15">
      <c r="A175" s="8" t="s">
        <v>360</v>
      </c>
      <c r="B175" s="4" t="s">
        <v>361</v>
      </c>
      <c r="C175" s="5">
        <v>0</v>
      </c>
      <c r="D175" s="5">
        <v>0.26331888182567786</v>
      </c>
      <c r="E175" s="5">
        <v>0</v>
      </c>
      <c r="F175" s="5">
        <v>0.23426859166439767</v>
      </c>
      <c r="G175" s="5">
        <v>0.16725431696953275</v>
      </c>
      <c r="H175" s="5">
        <v>0.17979930509998321</v>
      </c>
      <c r="I175" s="6">
        <f t="shared" si="14"/>
        <v>1</v>
      </c>
      <c r="J175" s="6">
        <f t="shared" si="15"/>
        <v>3</v>
      </c>
      <c r="K175" s="5">
        <f t="shared" si="16"/>
        <v>1E-4</v>
      </c>
      <c r="L175" s="5">
        <f t="shared" si="17"/>
        <v>0.19377407124463786</v>
      </c>
      <c r="M175" s="5">
        <f t="shared" si="18"/>
        <v>0.01</v>
      </c>
      <c r="N175" s="7">
        <f t="shared" si="19"/>
        <v>0.35036865305778936</v>
      </c>
      <c r="O175" s="5">
        <f t="shared" si="20"/>
        <v>-100</v>
      </c>
    </row>
    <row r="176" spans="1:15">
      <c r="A176" s="8" t="s">
        <v>362</v>
      </c>
      <c r="B176" s="4" t="s">
        <v>363</v>
      </c>
      <c r="C176" s="5">
        <v>9.347017366758302E-2</v>
      </c>
      <c r="D176" s="5">
        <v>8.2453387238343584E-2</v>
      </c>
      <c r="E176" s="5">
        <v>6.6243444659122297E-2</v>
      </c>
      <c r="F176" s="5">
        <v>4.3584854263143749E-2</v>
      </c>
      <c r="G176" s="5">
        <v>9.0407738902450158E-2</v>
      </c>
      <c r="H176" s="5">
        <v>5.5883567801346137E-2</v>
      </c>
      <c r="I176" s="6">
        <f t="shared" si="14"/>
        <v>3</v>
      </c>
      <c r="J176" s="6">
        <f t="shared" si="15"/>
        <v>3</v>
      </c>
      <c r="K176" s="5">
        <f t="shared" si="16"/>
        <v>8.0722335188349634E-2</v>
      </c>
      <c r="L176" s="5">
        <f t="shared" si="17"/>
        <v>6.3292053655646677E-2</v>
      </c>
      <c r="M176" s="5">
        <f t="shared" si="18"/>
        <v>1.2753944693837231</v>
      </c>
      <c r="N176" s="7">
        <f t="shared" si="19"/>
        <v>0.35445921447821849</v>
      </c>
      <c r="O176" s="5">
        <f t="shared" si="20"/>
        <v>1.2753944693837231</v>
      </c>
    </row>
    <row r="177" spans="1:15">
      <c r="A177" s="8" t="s">
        <v>364</v>
      </c>
      <c r="B177" s="4" t="s">
        <v>365</v>
      </c>
      <c r="C177" s="5">
        <v>5.0473893780494827E-2</v>
      </c>
      <c r="D177" s="5">
        <v>0.11437082745963786</v>
      </c>
      <c r="E177" s="5">
        <v>7.4523875241512577E-2</v>
      </c>
      <c r="F177" s="5">
        <v>6.356124580041797E-2</v>
      </c>
      <c r="G177" s="5">
        <v>6.1025223759153847E-2</v>
      </c>
      <c r="H177" s="5">
        <v>4.859440678377925E-2</v>
      </c>
      <c r="I177" s="6">
        <f t="shared" si="14"/>
        <v>3</v>
      </c>
      <c r="J177" s="6">
        <f t="shared" si="15"/>
        <v>3</v>
      </c>
      <c r="K177" s="5">
        <f t="shared" si="16"/>
        <v>7.9789532160548418E-2</v>
      </c>
      <c r="L177" s="5">
        <f t="shared" si="17"/>
        <v>5.772695878111702E-2</v>
      </c>
      <c r="M177" s="5">
        <f t="shared" si="18"/>
        <v>1.382188389017442</v>
      </c>
      <c r="N177" s="7">
        <f t="shared" si="19"/>
        <v>0.35810263394783493</v>
      </c>
      <c r="O177" s="5">
        <f t="shared" si="20"/>
        <v>1.382188389017442</v>
      </c>
    </row>
    <row r="178" spans="1:15">
      <c r="A178" s="8" t="s">
        <v>366</v>
      </c>
      <c r="B178" s="4" t="s">
        <v>367</v>
      </c>
      <c r="C178" s="5">
        <v>2.0563438206868265E-2</v>
      </c>
      <c r="D178" s="5">
        <v>1.063914674043143E-2</v>
      </c>
      <c r="E178" s="5">
        <v>0</v>
      </c>
      <c r="F178" s="5">
        <v>1.4528284754381249E-2</v>
      </c>
      <c r="G178" s="5">
        <v>1.808154778049003E-2</v>
      </c>
      <c r="H178" s="5">
        <v>1.9437762713511702E-2</v>
      </c>
      <c r="I178" s="6">
        <f t="shared" si="14"/>
        <v>2</v>
      </c>
      <c r="J178" s="6">
        <f t="shared" si="15"/>
        <v>3</v>
      </c>
      <c r="K178" s="5">
        <f t="shared" si="16"/>
        <v>1.5601292473649848E-2</v>
      </c>
      <c r="L178" s="5">
        <f t="shared" si="17"/>
        <v>1.734919841612766E-2</v>
      </c>
      <c r="M178" s="5">
        <f t="shared" si="18"/>
        <v>0.89925148698207436</v>
      </c>
      <c r="N178" s="7">
        <f t="shared" si="19"/>
        <v>0.36265169817590409</v>
      </c>
      <c r="O178" s="5">
        <f t="shared" si="20"/>
        <v>-1.1120359704447549</v>
      </c>
    </row>
    <row r="179" spans="1:15">
      <c r="A179" s="8" t="s">
        <v>368</v>
      </c>
      <c r="B179" s="4" t="s">
        <v>369</v>
      </c>
      <c r="C179" s="5">
        <v>7.2906735460714758E-2</v>
      </c>
      <c r="D179" s="5">
        <v>0</v>
      </c>
      <c r="E179" s="5">
        <v>0</v>
      </c>
      <c r="F179" s="5">
        <v>5.0848996640334376E-2</v>
      </c>
      <c r="G179" s="5">
        <v>6.3285417231715102E-2</v>
      </c>
      <c r="H179" s="5">
        <v>4.373496610540132E-2</v>
      </c>
      <c r="I179" s="6">
        <f t="shared" si="14"/>
        <v>1</v>
      </c>
      <c r="J179" s="6">
        <f t="shared" si="15"/>
        <v>3</v>
      </c>
      <c r="K179" s="5">
        <f t="shared" si="16"/>
        <v>1E-4</v>
      </c>
      <c r="L179" s="5">
        <f t="shared" si="17"/>
        <v>5.2623126659150261E-2</v>
      </c>
      <c r="M179" s="5">
        <f t="shared" si="18"/>
        <v>0.01</v>
      </c>
      <c r="N179" s="7">
        <f t="shared" si="19"/>
        <v>0.36418318856777671</v>
      </c>
      <c r="O179" s="5">
        <f t="shared" si="20"/>
        <v>-100</v>
      </c>
    </row>
    <row r="180" spans="1:15">
      <c r="A180" s="8" t="s">
        <v>370</v>
      </c>
      <c r="B180" s="4" t="s">
        <v>371</v>
      </c>
      <c r="C180" s="5">
        <v>0.10094778756098965</v>
      </c>
      <c r="D180" s="5">
        <v>0.11969040082985358</v>
      </c>
      <c r="E180" s="5">
        <v>7.7284018768976018E-2</v>
      </c>
      <c r="F180" s="5">
        <v>0.13620266957232421</v>
      </c>
      <c r="G180" s="5">
        <v>0.10170870626525642</v>
      </c>
      <c r="H180" s="5">
        <v>0.10933741526350331</v>
      </c>
      <c r="I180" s="6">
        <f t="shared" si="14"/>
        <v>3</v>
      </c>
      <c r="J180" s="6">
        <f t="shared" si="15"/>
        <v>3</v>
      </c>
      <c r="K180" s="5">
        <f t="shared" si="16"/>
        <v>9.9307402386606417E-2</v>
      </c>
      <c r="L180" s="5">
        <f t="shared" si="17"/>
        <v>0.11574959703369465</v>
      </c>
      <c r="M180" s="5">
        <f t="shared" si="18"/>
        <v>0.85795030766023384</v>
      </c>
      <c r="N180" s="7">
        <f t="shared" si="19"/>
        <v>0.36683182427804351</v>
      </c>
      <c r="O180" s="5">
        <f t="shared" si="20"/>
        <v>-1.1655686711356956</v>
      </c>
    </row>
    <row r="181" spans="1:15">
      <c r="A181" s="8" t="s">
        <v>372</v>
      </c>
      <c r="B181" s="4" t="s">
        <v>373</v>
      </c>
      <c r="C181" s="5">
        <v>0.13272764660796788</v>
      </c>
      <c r="D181" s="5">
        <v>7.7133813868127857E-2</v>
      </c>
      <c r="E181" s="5">
        <v>0</v>
      </c>
      <c r="F181" s="5">
        <v>5.2665032234632023E-2</v>
      </c>
      <c r="G181" s="5">
        <v>2.2601934725612539E-2</v>
      </c>
      <c r="H181" s="5">
        <v>0</v>
      </c>
      <c r="I181" s="6">
        <f t="shared" si="14"/>
        <v>2</v>
      </c>
      <c r="J181" s="6">
        <f t="shared" si="15"/>
        <v>2</v>
      </c>
      <c r="K181" s="5">
        <f t="shared" si="16"/>
        <v>0.10493073023804786</v>
      </c>
      <c r="L181" s="5">
        <f t="shared" si="17"/>
        <v>3.7633483480122285E-2</v>
      </c>
      <c r="M181" s="5">
        <f t="shared" si="18"/>
        <v>2.7882279431685206</v>
      </c>
      <c r="N181" s="7">
        <f t="shared" si="19"/>
        <v>0.3682059608626021</v>
      </c>
      <c r="O181" s="5">
        <f t="shared" si="20"/>
        <v>2.7882279431685206</v>
      </c>
    </row>
    <row r="182" spans="1:15">
      <c r="A182" s="8" t="s">
        <v>374</v>
      </c>
      <c r="B182" s="4" t="s">
        <v>375</v>
      </c>
      <c r="C182" s="5">
        <v>0.33275381825659556</v>
      </c>
      <c r="D182" s="5">
        <v>0.47344202994919865</v>
      </c>
      <c r="E182" s="5">
        <v>0.40850124206458749</v>
      </c>
      <c r="F182" s="5">
        <v>0.21974030691001642</v>
      </c>
      <c r="G182" s="5">
        <v>0.33450863393906549</v>
      </c>
      <c r="H182" s="5">
        <v>0.43249022037563534</v>
      </c>
      <c r="I182" s="6">
        <f t="shared" si="14"/>
        <v>3</v>
      </c>
      <c r="J182" s="6">
        <f t="shared" si="15"/>
        <v>3</v>
      </c>
      <c r="K182" s="5">
        <f t="shared" si="16"/>
        <v>0.40489903009012723</v>
      </c>
      <c r="L182" s="5">
        <f t="shared" si="17"/>
        <v>0.32891305374157243</v>
      </c>
      <c r="M182" s="5">
        <f t="shared" si="18"/>
        <v>1.2310214674795399</v>
      </c>
      <c r="N182" s="7">
        <f t="shared" si="19"/>
        <v>0.36901721223379913</v>
      </c>
      <c r="O182" s="5">
        <f t="shared" si="20"/>
        <v>1.2310214674795399</v>
      </c>
    </row>
    <row r="183" spans="1:15">
      <c r="A183" s="8" t="s">
        <v>376</v>
      </c>
      <c r="B183" s="4" t="s">
        <v>377</v>
      </c>
      <c r="C183" s="5">
        <v>7.2906735460714758E-2</v>
      </c>
      <c r="D183" s="5">
        <v>6.6494667127696444E-2</v>
      </c>
      <c r="E183" s="5">
        <v>6.9003588186585724E-2</v>
      </c>
      <c r="F183" s="5">
        <v>0.13438663397802655</v>
      </c>
      <c r="G183" s="5">
        <v>5.6504836814031345E-2</v>
      </c>
      <c r="H183" s="5">
        <v>9.4759093228369534E-2</v>
      </c>
      <c r="I183" s="6">
        <f t="shared" si="14"/>
        <v>3</v>
      </c>
      <c r="J183" s="6">
        <f t="shared" si="15"/>
        <v>3</v>
      </c>
      <c r="K183" s="5">
        <f t="shared" si="16"/>
        <v>6.9468330258332309E-2</v>
      </c>
      <c r="L183" s="5">
        <f t="shared" si="17"/>
        <v>9.5216854673475806E-2</v>
      </c>
      <c r="M183" s="5">
        <f t="shared" si="18"/>
        <v>0.7295801830102232</v>
      </c>
      <c r="N183" s="7">
        <f t="shared" si="19"/>
        <v>0.3706155066401558</v>
      </c>
      <c r="O183" s="5">
        <f t="shared" si="20"/>
        <v>-1.3706512639557091</v>
      </c>
    </row>
    <row r="184" spans="1:15">
      <c r="A184" s="8" t="s">
        <v>378</v>
      </c>
      <c r="B184" s="4" t="s">
        <v>379</v>
      </c>
      <c r="C184" s="5">
        <v>3.364926252032989E-2</v>
      </c>
      <c r="D184" s="5">
        <v>4.7876160331941434E-2</v>
      </c>
      <c r="E184" s="5">
        <v>8.0044162296439431E-2</v>
      </c>
      <c r="F184" s="5">
        <v>3.2688640697357808E-2</v>
      </c>
      <c r="G184" s="5">
        <v>0.1469125757164815</v>
      </c>
      <c r="H184" s="5">
        <v>9.7188813567558499E-2</v>
      </c>
      <c r="I184" s="6">
        <f t="shared" si="14"/>
        <v>3</v>
      </c>
      <c r="J184" s="6">
        <f t="shared" si="15"/>
        <v>3</v>
      </c>
      <c r="K184" s="5">
        <f t="shared" si="16"/>
        <v>5.3856528382903585E-2</v>
      </c>
      <c r="L184" s="5">
        <f t="shared" si="17"/>
        <v>9.2263343327132596E-2</v>
      </c>
      <c r="M184" s="5">
        <f t="shared" si="18"/>
        <v>0.58372617380607728</v>
      </c>
      <c r="N184" s="7">
        <f t="shared" si="19"/>
        <v>0.37065588588395809</v>
      </c>
      <c r="O184" s="5">
        <f t="shared" si="20"/>
        <v>-1.7131320212689576</v>
      </c>
    </row>
    <row r="185" spans="1:15">
      <c r="A185" s="8" t="s">
        <v>380</v>
      </c>
      <c r="B185" s="4" t="s">
        <v>381</v>
      </c>
      <c r="C185" s="5">
        <v>7.1037331987363103E-2</v>
      </c>
      <c r="D185" s="5">
        <v>0.16490677447668717</v>
      </c>
      <c r="E185" s="5">
        <v>0</v>
      </c>
      <c r="F185" s="5">
        <v>6.9009352583310937E-2</v>
      </c>
      <c r="G185" s="5">
        <v>0</v>
      </c>
      <c r="H185" s="5">
        <v>0</v>
      </c>
      <c r="I185" s="6">
        <f t="shared" si="14"/>
        <v>2</v>
      </c>
      <c r="J185" s="6">
        <f t="shared" si="15"/>
        <v>1</v>
      </c>
      <c r="K185" s="5">
        <f t="shared" si="16"/>
        <v>0.11797205323202514</v>
      </c>
      <c r="L185" s="5">
        <f t="shared" si="17"/>
        <v>1E-4</v>
      </c>
      <c r="M185" s="5">
        <f t="shared" si="18"/>
        <v>100</v>
      </c>
      <c r="N185" s="7">
        <f t="shared" si="19"/>
        <v>0.37380945775813579</v>
      </c>
      <c r="O185" s="5">
        <f t="shared" si="20"/>
        <v>100</v>
      </c>
    </row>
    <row r="186" spans="1:15">
      <c r="A186" s="8" t="s">
        <v>382</v>
      </c>
      <c r="B186" s="4" t="s">
        <v>383</v>
      </c>
      <c r="C186" s="5">
        <v>7.6645542407418069E-2</v>
      </c>
      <c r="D186" s="5">
        <v>0</v>
      </c>
      <c r="E186" s="5">
        <v>2.2081148219707431E-2</v>
      </c>
      <c r="F186" s="5">
        <v>9.0801779714882822E-3</v>
      </c>
      <c r="G186" s="5">
        <v>0</v>
      </c>
      <c r="H186" s="5">
        <v>1.2148601695944812E-2</v>
      </c>
      <c r="I186" s="6">
        <f t="shared" si="14"/>
        <v>2</v>
      </c>
      <c r="J186" s="6">
        <f t="shared" si="15"/>
        <v>2</v>
      </c>
      <c r="K186" s="5">
        <f t="shared" si="16"/>
        <v>4.9363345313562748E-2</v>
      </c>
      <c r="L186" s="5">
        <f t="shared" si="17"/>
        <v>1.0614389833716547E-2</v>
      </c>
      <c r="M186" s="5">
        <f t="shared" si="18"/>
        <v>4.6506060251113421</v>
      </c>
      <c r="N186" s="7">
        <f t="shared" si="19"/>
        <v>0.3743511310564539</v>
      </c>
      <c r="O186" s="5">
        <f t="shared" si="20"/>
        <v>4.6506060251113421</v>
      </c>
    </row>
    <row r="187" spans="1:15">
      <c r="A187" s="8" t="s">
        <v>384</v>
      </c>
      <c r="B187" s="4" t="s">
        <v>385</v>
      </c>
      <c r="C187" s="5">
        <v>0.40566055371731036</v>
      </c>
      <c r="D187" s="5">
        <v>0.47610181663430651</v>
      </c>
      <c r="E187" s="5">
        <v>0</v>
      </c>
      <c r="F187" s="5">
        <v>0.32507037137928046</v>
      </c>
      <c r="G187" s="5">
        <v>0</v>
      </c>
      <c r="H187" s="5">
        <v>0</v>
      </c>
      <c r="I187" s="6">
        <f t="shared" si="14"/>
        <v>2</v>
      </c>
      <c r="J187" s="6">
        <f t="shared" si="15"/>
        <v>1</v>
      </c>
      <c r="K187" s="5">
        <f t="shared" si="16"/>
        <v>0.44088118517580843</v>
      </c>
      <c r="L187" s="5">
        <f t="shared" si="17"/>
        <v>1E-4</v>
      </c>
      <c r="M187" s="5">
        <f t="shared" si="18"/>
        <v>100</v>
      </c>
      <c r="N187" s="7">
        <f t="shared" si="19"/>
        <v>0.37448972991401219</v>
      </c>
      <c r="O187" s="5">
        <f t="shared" si="20"/>
        <v>100</v>
      </c>
    </row>
    <row r="188" spans="1:15">
      <c r="A188" s="8" t="s">
        <v>386</v>
      </c>
      <c r="B188" s="4" t="s">
        <v>387</v>
      </c>
      <c r="C188" s="5">
        <v>1.6824631260164945E-2</v>
      </c>
      <c r="D188" s="5">
        <v>3.457722690640215E-2</v>
      </c>
      <c r="E188" s="5">
        <v>0</v>
      </c>
      <c r="F188" s="5">
        <v>1.6344320348678904E-2</v>
      </c>
      <c r="G188" s="5">
        <v>0</v>
      </c>
      <c r="H188" s="5">
        <v>0</v>
      </c>
      <c r="I188" s="6">
        <f t="shared" si="14"/>
        <v>2</v>
      </c>
      <c r="J188" s="6">
        <f t="shared" si="15"/>
        <v>1</v>
      </c>
      <c r="K188" s="5">
        <f t="shared" si="16"/>
        <v>2.5700929083283548E-2</v>
      </c>
      <c r="L188" s="5">
        <f t="shared" si="17"/>
        <v>1E-4</v>
      </c>
      <c r="M188" s="5">
        <f t="shared" si="18"/>
        <v>100</v>
      </c>
      <c r="N188" s="7">
        <f t="shared" si="19"/>
        <v>0.37768314762015925</v>
      </c>
      <c r="O188" s="5">
        <f t="shared" si="20"/>
        <v>100</v>
      </c>
    </row>
    <row r="189" spans="1:15">
      <c r="A189" s="8" t="s">
        <v>388</v>
      </c>
      <c r="B189" s="4" t="s">
        <v>389</v>
      </c>
      <c r="C189" s="5">
        <v>0</v>
      </c>
      <c r="D189" s="5">
        <v>2.6597866851078573E-2</v>
      </c>
      <c r="E189" s="5">
        <v>0</v>
      </c>
      <c r="F189" s="5">
        <v>0</v>
      </c>
      <c r="G189" s="5">
        <v>3.3902902088418799E-2</v>
      </c>
      <c r="H189" s="5">
        <v>3.6445805087834439E-2</v>
      </c>
      <c r="I189" s="6">
        <f t="shared" si="14"/>
        <v>1</v>
      </c>
      <c r="J189" s="6">
        <f t="shared" si="15"/>
        <v>2</v>
      </c>
      <c r="K189" s="5">
        <f t="shared" si="16"/>
        <v>1E-4</v>
      </c>
      <c r="L189" s="5">
        <f t="shared" si="17"/>
        <v>3.5174353588126622E-2</v>
      </c>
      <c r="M189" s="5">
        <f t="shared" si="18"/>
        <v>0.01</v>
      </c>
      <c r="N189" s="7">
        <f t="shared" si="19"/>
        <v>0.38173547407140207</v>
      </c>
      <c r="O189" s="5">
        <f t="shared" si="20"/>
        <v>-100</v>
      </c>
    </row>
    <row r="190" spans="1:15">
      <c r="A190" s="8" t="s">
        <v>390</v>
      </c>
      <c r="B190" s="4" t="s">
        <v>391</v>
      </c>
      <c r="C190" s="5">
        <v>3.364926252032989E-2</v>
      </c>
      <c r="D190" s="5">
        <v>7.4474027183020014E-2</v>
      </c>
      <c r="E190" s="5">
        <v>7.7284018768976018E-2</v>
      </c>
      <c r="F190" s="5">
        <v>5.0848996640334376E-2</v>
      </c>
      <c r="G190" s="5">
        <v>6.3285417231715102E-2</v>
      </c>
      <c r="H190" s="5">
        <v>0</v>
      </c>
      <c r="I190" s="6">
        <f t="shared" si="14"/>
        <v>3</v>
      </c>
      <c r="J190" s="6">
        <f t="shared" si="15"/>
        <v>2</v>
      </c>
      <c r="K190" s="5">
        <f t="shared" si="16"/>
        <v>6.1802436157441971E-2</v>
      </c>
      <c r="L190" s="5">
        <f t="shared" si="17"/>
        <v>5.7067206936024739E-2</v>
      </c>
      <c r="M190" s="5">
        <f t="shared" si="18"/>
        <v>1.0829763620063912</v>
      </c>
      <c r="N190" s="7">
        <f t="shared" si="19"/>
        <v>0.38222240348424402</v>
      </c>
      <c r="O190" s="5">
        <f t="shared" si="20"/>
        <v>1.0829763620063912</v>
      </c>
    </row>
    <row r="191" spans="1:15">
      <c r="A191" s="8" t="s">
        <v>392</v>
      </c>
      <c r="B191" s="4" t="s">
        <v>393</v>
      </c>
      <c r="C191" s="5">
        <v>1.6824631260164945E-2</v>
      </c>
      <c r="D191" s="5">
        <v>1.3298933425539287E-2</v>
      </c>
      <c r="E191" s="5">
        <v>5.5202870549268578E-3</v>
      </c>
      <c r="F191" s="5">
        <v>0</v>
      </c>
      <c r="G191" s="5">
        <v>9.0407738902450151E-3</v>
      </c>
      <c r="H191" s="5">
        <v>1.2148601695944812E-2</v>
      </c>
      <c r="I191" s="6">
        <f t="shared" si="14"/>
        <v>3</v>
      </c>
      <c r="J191" s="6">
        <f t="shared" si="15"/>
        <v>2</v>
      </c>
      <c r="K191" s="5">
        <f t="shared" si="16"/>
        <v>1.1881283913543697E-2</v>
      </c>
      <c r="L191" s="5">
        <f t="shared" si="17"/>
        <v>1.0594687793094915E-2</v>
      </c>
      <c r="M191" s="5">
        <f t="shared" si="18"/>
        <v>1.1214378512680026</v>
      </c>
      <c r="N191" s="7">
        <f t="shared" si="19"/>
        <v>0.38522632601820167</v>
      </c>
      <c r="O191" s="5">
        <f t="shared" si="20"/>
        <v>1.1214378512680026</v>
      </c>
    </row>
    <row r="192" spans="1:15">
      <c r="A192" s="8" t="s">
        <v>394</v>
      </c>
      <c r="B192" s="4" t="s">
        <v>395</v>
      </c>
      <c r="C192" s="5">
        <v>6.1690314620604793E-2</v>
      </c>
      <c r="D192" s="5">
        <v>8.7772960608559297E-2</v>
      </c>
      <c r="E192" s="5">
        <v>9.1084736406293165E-2</v>
      </c>
      <c r="F192" s="5">
        <v>0</v>
      </c>
      <c r="G192" s="5">
        <v>7.4586384594521382E-2</v>
      </c>
      <c r="H192" s="5">
        <v>8.0180771193235773E-2</v>
      </c>
      <c r="I192" s="6">
        <f t="shared" si="14"/>
        <v>3</v>
      </c>
      <c r="J192" s="6">
        <f t="shared" si="15"/>
        <v>2</v>
      </c>
      <c r="K192" s="5">
        <f t="shared" si="16"/>
        <v>8.0182670545152421E-2</v>
      </c>
      <c r="L192" s="5">
        <f t="shared" si="17"/>
        <v>7.7383577893878577E-2</v>
      </c>
      <c r="M192" s="5">
        <f t="shared" si="18"/>
        <v>1.0361716623533799</v>
      </c>
      <c r="N192" s="7">
        <f t="shared" si="19"/>
        <v>0.38762424215969327</v>
      </c>
      <c r="O192" s="5">
        <f t="shared" si="20"/>
        <v>1.0361716623533799</v>
      </c>
    </row>
    <row r="193" spans="1:15">
      <c r="A193" s="8" t="s">
        <v>396</v>
      </c>
      <c r="B193" s="4" t="s">
        <v>397</v>
      </c>
      <c r="C193" s="5">
        <v>0.13646645355467121</v>
      </c>
      <c r="D193" s="5">
        <v>7.7133813868127857E-2</v>
      </c>
      <c r="E193" s="5">
        <v>3.5881865857024575E-2</v>
      </c>
      <c r="F193" s="5">
        <v>4.1768818668846096E-2</v>
      </c>
      <c r="G193" s="5">
        <v>4.0683482506102563E-2</v>
      </c>
      <c r="H193" s="5">
        <v>7.0461889836479913E-2</v>
      </c>
      <c r="I193" s="6">
        <f t="shared" si="14"/>
        <v>3</v>
      </c>
      <c r="J193" s="6">
        <f t="shared" si="15"/>
        <v>3</v>
      </c>
      <c r="K193" s="5">
        <f t="shared" si="16"/>
        <v>8.3160711093274553E-2</v>
      </c>
      <c r="L193" s="5">
        <f t="shared" si="17"/>
        <v>5.0971397003809517E-2</v>
      </c>
      <c r="M193" s="5">
        <f t="shared" si="18"/>
        <v>1.6315172034044754</v>
      </c>
      <c r="N193" s="7">
        <f t="shared" si="19"/>
        <v>0.38799021363998509</v>
      </c>
      <c r="O193" s="5">
        <f t="shared" si="20"/>
        <v>1.6315172034044754</v>
      </c>
    </row>
    <row r="194" spans="1:15">
      <c r="A194" s="8" t="s">
        <v>398</v>
      </c>
      <c r="B194" s="4" t="s">
        <v>399</v>
      </c>
      <c r="C194" s="5">
        <v>0.12525003271456125</v>
      </c>
      <c r="D194" s="5">
        <v>0.17820570790222645</v>
      </c>
      <c r="E194" s="5">
        <v>0.40298095500966058</v>
      </c>
      <c r="F194" s="5">
        <v>0.12167438481794296</v>
      </c>
      <c r="G194" s="5">
        <v>0.2621824428171054</v>
      </c>
      <c r="H194" s="5">
        <v>0</v>
      </c>
      <c r="I194" s="6">
        <f t="shared" si="14"/>
        <v>3</v>
      </c>
      <c r="J194" s="6">
        <f t="shared" si="15"/>
        <v>2</v>
      </c>
      <c r="K194" s="5">
        <f t="shared" si="16"/>
        <v>0.23547889854214943</v>
      </c>
      <c r="L194" s="5">
        <f t="shared" si="17"/>
        <v>0.19192841381752418</v>
      </c>
      <c r="M194" s="5">
        <f t="shared" si="18"/>
        <v>1.2269100434812683</v>
      </c>
      <c r="N194" s="7">
        <f t="shared" si="19"/>
        <v>0.39948549435426534</v>
      </c>
      <c r="O194" s="5">
        <f t="shared" si="20"/>
        <v>1.2269100434812683</v>
      </c>
    </row>
    <row r="195" spans="1:15">
      <c r="A195" s="8" t="s">
        <v>400</v>
      </c>
      <c r="B195" s="4" t="s">
        <v>401</v>
      </c>
      <c r="C195" s="5">
        <v>9.347017366758302E-2</v>
      </c>
      <c r="D195" s="5">
        <v>8.2453387238343584E-2</v>
      </c>
      <c r="E195" s="5">
        <v>0</v>
      </c>
      <c r="F195" s="5">
        <v>0</v>
      </c>
      <c r="G195" s="5">
        <v>7.0065997649398859E-2</v>
      </c>
      <c r="H195" s="5">
        <v>0</v>
      </c>
      <c r="I195" s="6">
        <f t="shared" ref="I195:I258" si="21">COUNTIF(C195,"&gt;0")+COUNTIF(D195,"&gt;0")+COUNTIF(E195,"&gt;0")</f>
        <v>2</v>
      </c>
      <c r="J195" s="6">
        <f t="shared" ref="J195:J258" si="22">COUNTIF(F195,"&gt;0")+COUNTIF(G195,"&gt;0")+COUNTIF(H195,"&gt;0")</f>
        <v>1</v>
      </c>
      <c r="K195" s="5">
        <f t="shared" ref="K195:K258" si="23">IF(I195&gt;1,(C195+D195+E195)/I195,0.0001)</f>
        <v>8.7961780452963295E-2</v>
      </c>
      <c r="L195" s="5">
        <f t="shared" ref="L195:L258" si="24">IF(J195&gt;1,(F195+G195+H195)/J195,0.0001)</f>
        <v>1E-4</v>
      </c>
      <c r="M195" s="5">
        <f t="shared" ref="M195:M258" si="25">IF(K195/L195&gt;100,100,IF(K195/L195&lt;0.01,0.01,K195/L195))</f>
        <v>100</v>
      </c>
      <c r="N195" s="7">
        <f t="shared" ref="N195:N258" si="26">TTEST(C195:E195,F195:H195,2,3)</f>
        <v>0.40396277076099735</v>
      </c>
      <c r="O195" s="5">
        <f t="shared" si="20"/>
        <v>100</v>
      </c>
    </row>
    <row r="196" spans="1:15">
      <c r="A196" s="8" t="s">
        <v>402</v>
      </c>
      <c r="B196" s="4" t="s">
        <v>403</v>
      </c>
      <c r="C196" s="5">
        <v>1.4955227786813283E-2</v>
      </c>
      <c r="D196" s="5">
        <v>2.127829348086286E-2</v>
      </c>
      <c r="E196" s="5">
        <v>0</v>
      </c>
      <c r="F196" s="5">
        <v>0.11077817125215704</v>
      </c>
      <c r="G196" s="5">
        <v>0</v>
      </c>
      <c r="H196" s="5">
        <v>2.9156644070267548E-2</v>
      </c>
      <c r="I196" s="6">
        <f t="shared" si="21"/>
        <v>2</v>
      </c>
      <c r="J196" s="6">
        <f t="shared" si="22"/>
        <v>2</v>
      </c>
      <c r="K196" s="5">
        <f t="shared" si="23"/>
        <v>1.8116760633838071E-2</v>
      </c>
      <c r="L196" s="5">
        <f t="shared" si="24"/>
        <v>6.9967407661212289E-2</v>
      </c>
      <c r="M196" s="5">
        <f t="shared" si="25"/>
        <v>0.25893142592277901</v>
      </c>
      <c r="N196" s="7">
        <f t="shared" si="26"/>
        <v>0.40714821642039156</v>
      </c>
      <c r="O196" s="5">
        <f t="shared" ref="O196:O259" si="27">IF(M196&gt;=1,M196,IF(M196&lt;1,-1/M196))</f>
        <v>-3.8620263895593325</v>
      </c>
    </row>
    <row r="197" spans="1:15">
      <c r="A197" s="8" t="s">
        <v>404</v>
      </c>
      <c r="B197" s="4" t="s">
        <v>405</v>
      </c>
      <c r="C197" s="5">
        <v>4.1126876413736531E-2</v>
      </c>
      <c r="D197" s="5">
        <v>0</v>
      </c>
      <c r="E197" s="5">
        <v>0</v>
      </c>
      <c r="F197" s="5">
        <v>0.1289385271951336</v>
      </c>
      <c r="G197" s="5">
        <v>0</v>
      </c>
      <c r="H197" s="5">
        <v>3.4016084748645474E-2</v>
      </c>
      <c r="I197" s="6">
        <f t="shared" si="21"/>
        <v>1</v>
      </c>
      <c r="J197" s="6">
        <f t="shared" si="22"/>
        <v>2</v>
      </c>
      <c r="K197" s="5">
        <f t="shared" si="23"/>
        <v>1E-4</v>
      </c>
      <c r="L197" s="5">
        <f t="shared" si="24"/>
        <v>8.1477305971889541E-2</v>
      </c>
      <c r="M197" s="5">
        <f t="shared" si="25"/>
        <v>0.01</v>
      </c>
      <c r="N197" s="7">
        <f t="shared" si="26"/>
        <v>0.40744539229423882</v>
      </c>
      <c r="O197" s="5">
        <f t="shared" si="27"/>
        <v>-100</v>
      </c>
    </row>
    <row r="198" spans="1:15">
      <c r="A198" s="8" t="s">
        <v>406</v>
      </c>
      <c r="B198" s="4" t="s">
        <v>407</v>
      </c>
      <c r="C198" s="5">
        <v>0.29723515226291403</v>
      </c>
      <c r="D198" s="5">
        <v>0.78463707210681788</v>
      </c>
      <c r="E198" s="5">
        <v>0.30085564449351376</v>
      </c>
      <c r="F198" s="5">
        <v>0.34141469172795935</v>
      </c>
      <c r="G198" s="5">
        <v>0.35937076213723934</v>
      </c>
      <c r="H198" s="5">
        <v>0.17008042374322735</v>
      </c>
      <c r="I198" s="6">
        <f t="shared" si="21"/>
        <v>3</v>
      </c>
      <c r="J198" s="6">
        <f t="shared" si="22"/>
        <v>3</v>
      </c>
      <c r="K198" s="5">
        <f t="shared" si="23"/>
        <v>0.46090928962108185</v>
      </c>
      <c r="L198" s="5">
        <f t="shared" si="24"/>
        <v>0.2902886258694754</v>
      </c>
      <c r="M198" s="5">
        <f t="shared" si="25"/>
        <v>1.5877621392865866</v>
      </c>
      <c r="N198" s="7">
        <f t="shared" si="26"/>
        <v>0.40767989723240489</v>
      </c>
      <c r="O198" s="5">
        <f t="shared" si="27"/>
        <v>1.5877621392865866</v>
      </c>
    </row>
    <row r="199" spans="1:15">
      <c r="A199" s="8" t="s">
        <v>408</v>
      </c>
      <c r="B199" s="4" t="s">
        <v>409</v>
      </c>
      <c r="C199" s="5">
        <v>0.20189557512197931</v>
      </c>
      <c r="D199" s="5">
        <v>0.23938080165970715</v>
      </c>
      <c r="E199" s="5">
        <v>0</v>
      </c>
      <c r="F199" s="5">
        <v>0.10533006446926405</v>
      </c>
      <c r="G199" s="5">
        <v>9.9448512792695162E-2</v>
      </c>
      <c r="H199" s="5">
        <v>0</v>
      </c>
      <c r="I199" s="6">
        <f t="shared" si="21"/>
        <v>2</v>
      </c>
      <c r="J199" s="6">
        <f t="shared" si="22"/>
        <v>2</v>
      </c>
      <c r="K199" s="5">
        <f t="shared" si="23"/>
        <v>0.22063818839084323</v>
      </c>
      <c r="L199" s="5">
        <f t="shared" si="24"/>
        <v>0.1023892886309796</v>
      </c>
      <c r="M199" s="5">
        <f t="shared" si="25"/>
        <v>2.1548952174679474</v>
      </c>
      <c r="N199" s="7">
        <f t="shared" si="26"/>
        <v>0.4107016605001243</v>
      </c>
      <c r="O199" s="5">
        <f t="shared" si="27"/>
        <v>2.1548952174679474</v>
      </c>
    </row>
    <row r="200" spans="1:15">
      <c r="A200" s="8" t="s">
        <v>410</v>
      </c>
      <c r="B200" s="4" t="s">
        <v>411</v>
      </c>
      <c r="C200" s="5">
        <v>4.1126876413736531E-2</v>
      </c>
      <c r="D200" s="5">
        <v>5.8515307072372867E-2</v>
      </c>
      <c r="E200" s="5">
        <v>0</v>
      </c>
      <c r="F200" s="5">
        <v>7.2641423771906258E-2</v>
      </c>
      <c r="G200" s="5">
        <v>3.1642708615857551E-2</v>
      </c>
      <c r="H200" s="5">
        <v>5.3453847462157172E-2</v>
      </c>
      <c r="I200" s="6">
        <f t="shared" si="21"/>
        <v>2</v>
      </c>
      <c r="J200" s="6">
        <f t="shared" si="22"/>
        <v>3</v>
      </c>
      <c r="K200" s="5">
        <f t="shared" si="23"/>
        <v>4.9821091743054699E-2</v>
      </c>
      <c r="L200" s="5">
        <f t="shared" si="24"/>
        <v>5.2579326616640332E-2</v>
      </c>
      <c r="M200" s="5">
        <f t="shared" si="25"/>
        <v>0.94754145686010549</v>
      </c>
      <c r="N200" s="7">
        <f t="shared" si="26"/>
        <v>0.41514929668206141</v>
      </c>
      <c r="O200" s="5">
        <f t="shared" si="27"/>
        <v>-1.0553627946936779</v>
      </c>
    </row>
    <row r="201" spans="1:15">
      <c r="A201" s="8" t="s">
        <v>412</v>
      </c>
      <c r="B201" s="4" t="s">
        <v>413</v>
      </c>
      <c r="C201" s="5">
        <v>8.4123156300824731E-2</v>
      </c>
      <c r="D201" s="5">
        <v>0.11969040082985358</v>
      </c>
      <c r="E201" s="5">
        <v>0</v>
      </c>
      <c r="F201" s="5">
        <v>8.1721601743394531E-2</v>
      </c>
      <c r="G201" s="5">
        <v>0</v>
      </c>
      <c r="H201" s="5">
        <v>0</v>
      </c>
      <c r="I201" s="6">
        <f t="shared" si="21"/>
        <v>2</v>
      </c>
      <c r="J201" s="6">
        <f t="shared" si="22"/>
        <v>1</v>
      </c>
      <c r="K201" s="5">
        <f t="shared" si="23"/>
        <v>0.10190677856533915</v>
      </c>
      <c r="L201" s="5">
        <f t="shared" si="24"/>
        <v>1E-4</v>
      </c>
      <c r="M201" s="5">
        <f t="shared" si="25"/>
        <v>100</v>
      </c>
      <c r="N201" s="7">
        <f t="shared" si="26"/>
        <v>0.41762345439638177</v>
      </c>
      <c r="O201" s="5">
        <f t="shared" si="27"/>
        <v>100</v>
      </c>
    </row>
    <row r="202" spans="1:15">
      <c r="A202" s="8" t="s">
        <v>414</v>
      </c>
      <c r="B202" s="4" t="s">
        <v>415</v>
      </c>
      <c r="C202" s="5">
        <v>8.7861963247528041E-2</v>
      </c>
      <c r="D202" s="5">
        <v>0.12500997420006929</v>
      </c>
      <c r="E202" s="5">
        <v>0</v>
      </c>
      <c r="F202" s="5">
        <v>8.5353672931989838E-2</v>
      </c>
      <c r="G202" s="5">
        <v>0</v>
      </c>
      <c r="H202" s="5">
        <v>0</v>
      </c>
      <c r="I202" s="6">
        <f t="shared" si="21"/>
        <v>2</v>
      </c>
      <c r="J202" s="6">
        <f t="shared" si="22"/>
        <v>1</v>
      </c>
      <c r="K202" s="5">
        <f t="shared" si="23"/>
        <v>0.10643596872379867</v>
      </c>
      <c r="L202" s="5">
        <f t="shared" si="24"/>
        <v>1E-4</v>
      </c>
      <c r="M202" s="5">
        <f t="shared" si="25"/>
        <v>100</v>
      </c>
      <c r="N202" s="7">
        <f t="shared" si="26"/>
        <v>0.41762345439638199</v>
      </c>
      <c r="O202" s="5">
        <f t="shared" si="27"/>
        <v>100</v>
      </c>
    </row>
    <row r="203" spans="1:15">
      <c r="A203" s="8" t="s">
        <v>416</v>
      </c>
      <c r="B203" s="4" t="s">
        <v>417</v>
      </c>
      <c r="C203" s="5">
        <v>7.4776138934066413E-3</v>
      </c>
      <c r="D203" s="5">
        <v>1.063914674043143E-2</v>
      </c>
      <c r="E203" s="5">
        <v>1.6560861164780574E-2</v>
      </c>
      <c r="F203" s="5">
        <v>8.5353672931989838E-2</v>
      </c>
      <c r="G203" s="5">
        <v>9.0407738902450151E-3</v>
      </c>
      <c r="H203" s="5">
        <v>1.4578322035133774E-2</v>
      </c>
      <c r="I203" s="6">
        <f t="shared" si="21"/>
        <v>3</v>
      </c>
      <c r="J203" s="6">
        <f t="shared" si="22"/>
        <v>3</v>
      </c>
      <c r="K203" s="5">
        <f t="shared" si="23"/>
        <v>1.1559207266206217E-2</v>
      </c>
      <c r="L203" s="5">
        <f t="shared" si="24"/>
        <v>3.6324256285789544E-2</v>
      </c>
      <c r="M203" s="5">
        <f t="shared" si="25"/>
        <v>0.31822281990473422</v>
      </c>
      <c r="N203" s="7">
        <f t="shared" si="26"/>
        <v>0.41972511941943497</v>
      </c>
      <c r="O203" s="5">
        <f t="shared" si="27"/>
        <v>-3.1424521984292899</v>
      </c>
    </row>
    <row r="204" spans="1:15">
      <c r="A204" s="8" t="s">
        <v>418</v>
      </c>
      <c r="B204" s="4" t="s">
        <v>419</v>
      </c>
      <c r="C204" s="5">
        <v>0.64307479483297114</v>
      </c>
      <c r="D204" s="5">
        <v>0</v>
      </c>
      <c r="E204" s="5">
        <v>0</v>
      </c>
      <c r="F204" s="5">
        <v>0</v>
      </c>
      <c r="G204" s="5">
        <v>0</v>
      </c>
      <c r="H204" s="5">
        <v>0</v>
      </c>
      <c r="I204" s="6">
        <f t="shared" si="21"/>
        <v>1</v>
      </c>
      <c r="J204" s="6">
        <f t="shared" si="22"/>
        <v>0</v>
      </c>
      <c r="K204" s="5">
        <f t="shared" si="23"/>
        <v>1E-4</v>
      </c>
      <c r="L204" s="5">
        <f t="shared" si="24"/>
        <v>1E-4</v>
      </c>
      <c r="M204" s="5">
        <f t="shared" si="25"/>
        <v>1</v>
      </c>
      <c r="N204" s="7">
        <f t="shared" si="26"/>
        <v>0.42264973081037416</v>
      </c>
      <c r="O204" s="5">
        <f t="shared" si="27"/>
        <v>1</v>
      </c>
    </row>
    <row r="205" spans="1:15">
      <c r="A205" s="8" t="s">
        <v>420</v>
      </c>
      <c r="B205" s="4" t="s">
        <v>421</v>
      </c>
      <c r="C205" s="5">
        <v>0.52717177948516825</v>
      </c>
      <c r="D205" s="5">
        <v>0</v>
      </c>
      <c r="E205" s="5">
        <v>0</v>
      </c>
      <c r="F205" s="5">
        <v>0</v>
      </c>
      <c r="G205" s="5">
        <v>0</v>
      </c>
      <c r="H205" s="5">
        <v>0</v>
      </c>
      <c r="I205" s="6">
        <f t="shared" si="21"/>
        <v>1</v>
      </c>
      <c r="J205" s="6">
        <f t="shared" si="22"/>
        <v>0</v>
      </c>
      <c r="K205" s="5">
        <f t="shared" si="23"/>
        <v>1E-4</v>
      </c>
      <c r="L205" s="5">
        <f t="shared" si="24"/>
        <v>1E-4</v>
      </c>
      <c r="M205" s="5">
        <f t="shared" si="25"/>
        <v>1</v>
      </c>
      <c r="N205" s="7">
        <f t="shared" si="26"/>
        <v>0.42264973081037416</v>
      </c>
      <c r="O205" s="5">
        <f t="shared" si="27"/>
        <v>1</v>
      </c>
    </row>
    <row r="206" spans="1:15">
      <c r="A206" s="8" t="s">
        <v>422</v>
      </c>
      <c r="B206" s="4" t="s">
        <v>423</v>
      </c>
      <c r="C206" s="5">
        <v>0.51408595517170663</v>
      </c>
      <c r="D206" s="5">
        <v>0</v>
      </c>
      <c r="E206" s="5">
        <v>0</v>
      </c>
      <c r="F206" s="5">
        <v>0</v>
      </c>
      <c r="G206" s="5">
        <v>0</v>
      </c>
      <c r="H206" s="5">
        <v>0</v>
      </c>
      <c r="I206" s="6">
        <f t="shared" si="21"/>
        <v>1</v>
      </c>
      <c r="J206" s="6">
        <f t="shared" si="22"/>
        <v>0</v>
      </c>
      <c r="K206" s="5">
        <f t="shared" si="23"/>
        <v>1E-4</v>
      </c>
      <c r="L206" s="5">
        <f t="shared" si="24"/>
        <v>1E-4</v>
      </c>
      <c r="M206" s="5">
        <f t="shared" si="25"/>
        <v>1</v>
      </c>
      <c r="N206" s="7">
        <f t="shared" si="26"/>
        <v>0.42264973081037416</v>
      </c>
      <c r="O206" s="5">
        <f t="shared" si="27"/>
        <v>1</v>
      </c>
    </row>
    <row r="207" spans="1:15">
      <c r="A207" s="8" t="s">
        <v>424</v>
      </c>
      <c r="B207" s="4" t="s">
        <v>425</v>
      </c>
      <c r="C207" s="5">
        <v>0.47856728917802505</v>
      </c>
      <c r="D207" s="5">
        <v>0</v>
      </c>
      <c r="E207" s="5">
        <v>0</v>
      </c>
      <c r="F207" s="5">
        <v>0</v>
      </c>
      <c r="G207" s="5">
        <v>0</v>
      </c>
      <c r="H207" s="5">
        <v>0</v>
      </c>
      <c r="I207" s="6">
        <f t="shared" si="21"/>
        <v>1</v>
      </c>
      <c r="J207" s="6">
        <f t="shared" si="22"/>
        <v>0</v>
      </c>
      <c r="K207" s="5">
        <f t="shared" si="23"/>
        <v>1E-4</v>
      </c>
      <c r="L207" s="5">
        <f t="shared" si="24"/>
        <v>1E-4</v>
      </c>
      <c r="M207" s="5">
        <f t="shared" si="25"/>
        <v>1</v>
      </c>
      <c r="N207" s="7">
        <f t="shared" si="26"/>
        <v>0.42264973081037416</v>
      </c>
      <c r="O207" s="5">
        <f t="shared" si="27"/>
        <v>1</v>
      </c>
    </row>
    <row r="208" spans="1:15">
      <c r="A208" s="8" t="s">
        <v>426</v>
      </c>
      <c r="B208" s="4" t="s">
        <v>427</v>
      </c>
      <c r="C208" s="5">
        <v>0.27854111752939742</v>
      </c>
      <c r="D208" s="5">
        <v>0</v>
      </c>
      <c r="E208" s="5">
        <v>0</v>
      </c>
      <c r="F208" s="5">
        <v>0</v>
      </c>
      <c r="G208" s="5">
        <v>0</v>
      </c>
      <c r="H208" s="5">
        <v>0</v>
      </c>
      <c r="I208" s="6">
        <f t="shared" si="21"/>
        <v>1</v>
      </c>
      <c r="J208" s="6">
        <f t="shared" si="22"/>
        <v>0</v>
      </c>
      <c r="K208" s="5">
        <f t="shared" si="23"/>
        <v>1E-4</v>
      </c>
      <c r="L208" s="5">
        <f t="shared" si="24"/>
        <v>1E-4</v>
      </c>
      <c r="M208" s="5">
        <f t="shared" si="25"/>
        <v>1</v>
      </c>
      <c r="N208" s="7">
        <f t="shared" si="26"/>
        <v>0.42264973081037416</v>
      </c>
      <c r="O208" s="5">
        <f t="shared" si="27"/>
        <v>1</v>
      </c>
    </row>
    <row r="209" spans="1:15">
      <c r="A209" s="8" t="s">
        <v>428</v>
      </c>
      <c r="B209" s="4" t="s">
        <v>429</v>
      </c>
      <c r="C209" s="5">
        <v>0.27293290710934243</v>
      </c>
      <c r="D209" s="5">
        <v>0</v>
      </c>
      <c r="E209" s="5">
        <v>0</v>
      </c>
      <c r="F209" s="5">
        <v>0</v>
      </c>
      <c r="G209" s="5">
        <v>0</v>
      </c>
      <c r="H209" s="5">
        <v>0</v>
      </c>
      <c r="I209" s="6">
        <f t="shared" si="21"/>
        <v>1</v>
      </c>
      <c r="J209" s="6">
        <f t="shared" si="22"/>
        <v>0</v>
      </c>
      <c r="K209" s="5">
        <f t="shared" si="23"/>
        <v>1E-4</v>
      </c>
      <c r="L209" s="5">
        <f t="shared" si="24"/>
        <v>1E-4</v>
      </c>
      <c r="M209" s="5">
        <f t="shared" si="25"/>
        <v>1</v>
      </c>
      <c r="N209" s="7">
        <f t="shared" si="26"/>
        <v>0.42264973081037416</v>
      </c>
      <c r="O209" s="5">
        <f t="shared" si="27"/>
        <v>1</v>
      </c>
    </row>
    <row r="210" spans="1:15">
      <c r="A210" s="8" t="s">
        <v>430</v>
      </c>
      <c r="B210" s="4" t="s">
        <v>431</v>
      </c>
      <c r="C210" s="5">
        <v>0.18694034733516604</v>
      </c>
      <c r="D210" s="5">
        <v>0</v>
      </c>
      <c r="E210" s="5">
        <v>0</v>
      </c>
      <c r="F210" s="5">
        <v>0</v>
      </c>
      <c r="G210" s="5">
        <v>0</v>
      </c>
      <c r="H210" s="5">
        <v>0</v>
      </c>
      <c r="I210" s="6">
        <f t="shared" si="21"/>
        <v>1</v>
      </c>
      <c r="J210" s="6">
        <f t="shared" si="22"/>
        <v>0</v>
      </c>
      <c r="K210" s="5">
        <f t="shared" si="23"/>
        <v>1E-4</v>
      </c>
      <c r="L210" s="5">
        <f t="shared" si="24"/>
        <v>1E-4</v>
      </c>
      <c r="M210" s="5">
        <f t="shared" si="25"/>
        <v>1</v>
      </c>
      <c r="N210" s="7">
        <f t="shared" si="26"/>
        <v>0.42264973081037416</v>
      </c>
      <c r="O210" s="5">
        <f t="shared" si="27"/>
        <v>1</v>
      </c>
    </row>
    <row r="211" spans="1:15">
      <c r="A211" s="8" t="s">
        <v>432</v>
      </c>
      <c r="B211" s="4" t="s">
        <v>433</v>
      </c>
      <c r="C211" s="5">
        <v>0.16824631260164946</v>
      </c>
      <c r="D211" s="5">
        <v>0</v>
      </c>
      <c r="E211" s="5">
        <v>0</v>
      </c>
      <c r="F211" s="5">
        <v>0</v>
      </c>
      <c r="G211" s="5">
        <v>0</v>
      </c>
      <c r="H211" s="5">
        <v>0</v>
      </c>
      <c r="I211" s="6">
        <f t="shared" si="21"/>
        <v>1</v>
      </c>
      <c r="J211" s="6">
        <f t="shared" si="22"/>
        <v>0</v>
      </c>
      <c r="K211" s="5">
        <f t="shared" si="23"/>
        <v>1E-4</v>
      </c>
      <c r="L211" s="5">
        <f t="shared" si="24"/>
        <v>1E-4</v>
      </c>
      <c r="M211" s="5">
        <f t="shared" si="25"/>
        <v>1</v>
      </c>
      <c r="N211" s="7">
        <f t="shared" si="26"/>
        <v>0.42264973081037416</v>
      </c>
      <c r="O211" s="5">
        <f t="shared" si="27"/>
        <v>1</v>
      </c>
    </row>
    <row r="212" spans="1:15">
      <c r="A212" s="8" t="s">
        <v>434</v>
      </c>
      <c r="B212" s="4" t="s">
        <v>435</v>
      </c>
      <c r="C212" s="5">
        <v>0.16450750565494612</v>
      </c>
      <c r="D212" s="5">
        <v>0</v>
      </c>
      <c r="E212" s="5">
        <v>0</v>
      </c>
      <c r="F212" s="5">
        <v>0</v>
      </c>
      <c r="G212" s="5">
        <v>0</v>
      </c>
      <c r="H212" s="5">
        <v>0</v>
      </c>
      <c r="I212" s="6">
        <f t="shared" si="21"/>
        <v>1</v>
      </c>
      <c r="J212" s="6">
        <f t="shared" si="22"/>
        <v>0</v>
      </c>
      <c r="K212" s="5">
        <f t="shared" si="23"/>
        <v>1E-4</v>
      </c>
      <c r="L212" s="5">
        <f t="shared" si="24"/>
        <v>1E-4</v>
      </c>
      <c r="M212" s="5">
        <f t="shared" si="25"/>
        <v>1</v>
      </c>
      <c r="N212" s="7">
        <f t="shared" si="26"/>
        <v>0.42264973081037416</v>
      </c>
      <c r="O212" s="5">
        <f t="shared" si="27"/>
        <v>1</v>
      </c>
    </row>
    <row r="213" spans="1:15">
      <c r="A213" s="8" t="s">
        <v>436</v>
      </c>
      <c r="B213" s="4" t="s">
        <v>437</v>
      </c>
      <c r="C213" s="5">
        <v>0.16450750565494612</v>
      </c>
      <c r="D213" s="5">
        <v>0</v>
      </c>
      <c r="E213" s="5">
        <v>0</v>
      </c>
      <c r="F213" s="5">
        <v>0</v>
      </c>
      <c r="G213" s="5">
        <v>0</v>
      </c>
      <c r="H213" s="5">
        <v>0</v>
      </c>
      <c r="I213" s="6">
        <f t="shared" si="21"/>
        <v>1</v>
      </c>
      <c r="J213" s="6">
        <f t="shared" si="22"/>
        <v>0</v>
      </c>
      <c r="K213" s="5">
        <f t="shared" si="23"/>
        <v>1E-4</v>
      </c>
      <c r="L213" s="5">
        <f t="shared" si="24"/>
        <v>1E-4</v>
      </c>
      <c r="M213" s="5">
        <f t="shared" si="25"/>
        <v>1</v>
      </c>
      <c r="N213" s="7">
        <f t="shared" si="26"/>
        <v>0.42264973081037416</v>
      </c>
      <c r="O213" s="5">
        <f t="shared" si="27"/>
        <v>1</v>
      </c>
    </row>
    <row r="214" spans="1:15">
      <c r="A214" s="8" t="s">
        <v>438</v>
      </c>
      <c r="B214" s="4" t="s">
        <v>439</v>
      </c>
      <c r="C214" s="5">
        <v>0.15516048828818782</v>
      </c>
      <c r="D214" s="5">
        <v>0</v>
      </c>
      <c r="E214" s="5">
        <v>0</v>
      </c>
      <c r="F214" s="5">
        <v>0</v>
      </c>
      <c r="G214" s="5">
        <v>0</v>
      </c>
      <c r="H214" s="5">
        <v>0</v>
      </c>
      <c r="I214" s="6">
        <f t="shared" si="21"/>
        <v>1</v>
      </c>
      <c r="J214" s="6">
        <f t="shared" si="22"/>
        <v>0</v>
      </c>
      <c r="K214" s="5">
        <f t="shared" si="23"/>
        <v>1E-4</v>
      </c>
      <c r="L214" s="5">
        <f t="shared" si="24"/>
        <v>1E-4</v>
      </c>
      <c r="M214" s="5">
        <f t="shared" si="25"/>
        <v>1</v>
      </c>
      <c r="N214" s="7">
        <f t="shared" si="26"/>
        <v>0.42264973081037416</v>
      </c>
      <c r="O214" s="5">
        <f t="shared" si="27"/>
        <v>1</v>
      </c>
    </row>
    <row r="215" spans="1:15">
      <c r="A215" s="8" t="s">
        <v>440</v>
      </c>
      <c r="B215" s="4" t="s">
        <v>441</v>
      </c>
      <c r="C215" s="5">
        <v>0.15329108481483614</v>
      </c>
      <c r="D215" s="5">
        <v>0</v>
      </c>
      <c r="E215" s="5">
        <v>0</v>
      </c>
      <c r="F215" s="5">
        <v>0</v>
      </c>
      <c r="G215" s="5">
        <v>0</v>
      </c>
      <c r="H215" s="5">
        <v>0</v>
      </c>
      <c r="I215" s="6">
        <f t="shared" si="21"/>
        <v>1</v>
      </c>
      <c r="J215" s="6">
        <f t="shared" si="22"/>
        <v>0</v>
      </c>
      <c r="K215" s="5">
        <f t="shared" si="23"/>
        <v>1E-4</v>
      </c>
      <c r="L215" s="5">
        <f t="shared" si="24"/>
        <v>1E-4</v>
      </c>
      <c r="M215" s="5">
        <f t="shared" si="25"/>
        <v>1</v>
      </c>
      <c r="N215" s="7">
        <f t="shared" si="26"/>
        <v>0.42264973081037416</v>
      </c>
      <c r="O215" s="5">
        <f t="shared" si="27"/>
        <v>1</v>
      </c>
    </row>
    <row r="216" spans="1:15">
      <c r="A216" s="8" t="s">
        <v>442</v>
      </c>
      <c r="B216" s="4" t="s">
        <v>443</v>
      </c>
      <c r="C216" s="5">
        <v>0.13085824313461622</v>
      </c>
      <c r="D216" s="5">
        <v>0</v>
      </c>
      <c r="E216" s="5">
        <v>0</v>
      </c>
      <c r="F216" s="5">
        <v>0</v>
      </c>
      <c r="G216" s="5">
        <v>0</v>
      </c>
      <c r="H216" s="5">
        <v>0</v>
      </c>
      <c r="I216" s="6">
        <f t="shared" si="21"/>
        <v>1</v>
      </c>
      <c r="J216" s="6">
        <f t="shared" si="22"/>
        <v>0</v>
      </c>
      <c r="K216" s="5">
        <f t="shared" si="23"/>
        <v>1E-4</v>
      </c>
      <c r="L216" s="5">
        <f t="shared" si="24"/>
        <v>1E-4</v>
      </c>
      <c r="M216" s="5">
        <f t="shared" si="25"/>
        <v>1</v>
      </c>
      <c r="N216" s="7">
        <f t="shared" si="26"/>
        <v>0.42264973081037416</v>
      </c>
      <c r="O216" s="5">
        <f t="shared" si="27"/>
        <v>1</v>
      </c>
    </row>
    <row r="217" spans="1:15">
      <c r="A217" s="8" t="s">
        <v>444</v>
      </c>
      <c r="B217" s="4" t="s">
        <v>445</v>
      </c>
      <c r="C217" s="5">
        <v>0.12338062924120959</v>
      </c>
      <c r="D217" s="5">
        <v>0</v>
      </c>
      <c r="E217" s="5">
        <v>0</v>
      </c>
      <c r="F217" s="5">
        <v>0</v>
      </c>
      <c r="G217" s="5">
        <v>0</v>
      </c>
      <c r="H217" s="5">
        <v>0</v>
      </c>
      <c r="I217" s="6">
        <f t="shared" si="21"/>
        <v>1</v>
      </c>
      <c r="J217" s="6">
        <f t="shared" si="22"/>
        <v>0</v>
      </c>
      <c r="K217" s="5">
        <f t="shared" si="23"/>
        <v>1E-4</v>
      </c>
      <c r="L217" s="5">
        <f t="shared" si="24"/>
        <v>1E-4</v>
      </c>
      <c r="M217" s="5">
        <f t="shared" si="25"/>
        <v>1</v>
      </c>
      <c r="N217" s="7">
        <f t="shared" si="26"/>
        <v>0.42264973081037416</v>
      </c>
      <c r="O217" s="5">
        <f t="shared" si="27"/>
        <v>1</v>
      </c>
    </row>
    <row r="218" spans="1:15">
      <c r="A218" s="8" t="s">
        <v>446</v>
      </c>
      <c r="B218" s="4" t="s">
        <v>447</v>
      </c>
      <c r="C218" s="5">
        <v>0.11590301534780295</v>
      </c>
      <c r="D218" s="5">
        <v>0</v>
      </c>
      <c r="E218" s="5">
        <v>0</v>
      </c>
      <c r="F218" s="5">
        <v>0</v>
      </c>
      <c r="G218" s="5">
        <v>0</v>
      </c>
      <c r="H218" s="5">
        <v>0</v>
      </c>
      <c r="I218" s="6">
        <f t="shared" si="21"/>
        <v>1</v>
      </c>
      <c r="J218" s="6">
        <f t="shared" si="22"/>
        <v>0</v>
      </c>
      <c r="K218" s="5">
        <f t="shared" si="23"/>
        <v>1E-4</v>
      </c>
      <c r="L218" s="5">
        <f t="shared" si="24"/>
        <v>1E-4</v>
      </c>
      <c r="M218" s="5">
        <f t="shared" si="25"/>
        <v>1</v>
      </c>
      <c r="N218" s="7">
        <f t="shared" si="26"/>
        <v>0.42264973081037416</v>
      </c>
      <c r="O218" s="5">
        <f t="shared" si="27"/>
        <v>1</v>
      </c>
    </row>
    <row r="219" spans="1:15">
      <c r="A219" s="8" t="s">
        <v>448</v>
      </c>
      <c r="B219" s="4" t="s">
        <v>449</v>
      </c>
      <c r="C219" s="5">
        <v>0.10094778756098965</v>
      </c>
      <c r="D219" s="5">
        <v>0</v>
      </c>
      <c r="E219" s="5">
        <v>0</v>
      </c>
      <c r="F219" s="5">
        <v>0</v>
      </c>
      <c r="G219" s="5">
        <v>0</v>
      </c>
      <c r="H219" s="5">
        <v>0</v>
      </c>
      <c r="I219" s="6">
        <f t="shared" si="21"/>
        <v>1</v>
      </c>
      <c r="J219" s="6">
        <f t="shared" si="22"/>
        <v>0</v>
      </c>
      <c r="K219" s="5">
        <f t="shared" si="23"/>
        <v>1E-4</v>
      </c>
      <c r="L219" s="5">
        <f t="shared" si="24"/>
        <v>1E-4</v>
      </c>
      <c r="M219" s="5">
        <f t="shared" si="25"/>
        <v>1</v>
      </c>
      <c r="N219" s="7">
        <f t="shared" si="26"/>
        <v>0.42264973081037416</v>
      </c>
      <c r="O219" s="5">
        <f t="shared" si="27"/>
        <v>1</v>
      </c>
    </row>
    <row r="220" spans="1:15">
      <c r="A220" s="8" t="s">
        <v>450</v>
      </c>
      <c r="B220" s="4" t="s">
        <v>451</v>
      </c>
      <c r="C220" s="5">
        <v>0.10094778756098965</v>
      </c>
      <c r="D220" s="5">
        <v>0</v>
      </c>
      <c r="E220" s="5">
        <v>0</v>
      </c>
      <c r="F220" s="5">
        <v>0</v>
      </c>
      <c r="G220" s="5">
        <v>0</v>
      </c>
      <c r="H220" s="5">
        <v>0</v>
      </c>
      <c r="I220" s="6">
        <f t="shared" si="21"/>
        <v>1</v>
      </c>
      <c r="J220" s="6">
        <f t="shared" si="22"/>
        <v>0</v>
      </c>
      <c r="K220" s="5">
        <f t="shared" si="23"/>
        <v>1E-4</v>
      </c>
      <c r="L220" s="5">
        <f t="shared" si="24"/>
        <v>1E-4</v>
      </c>
      <c r="M220" s="5">
        <f t="shared" si="25"/>
        <v>1</v>
      </c>
      <c r="N220" s="7">
        <f t="shared" si="26"/>
        <v>0.42264973081037416</v>
      </c>
      <c r="O220" s="5">
        <f t="shared" si="27"/>
        <v>1</v>
      </c>
    </row>
    <row r="221" spans="1:15">
      <c r="A221" s="8" t="s">
        <v>452</v>
      </c>
      <c r="B221" s="4" t="s">
        <v>453</v>
      </c>
      <c r="C221" s="5">
        <v>9.347017366758302E-2</v>
      </c>
      <c r="D221" s="5">
        <v>0</v>
      </c>
      <c r="E221" s="5">
        <v>0</v>
      </c>
      <c r="F221" s="5">
        <v>0</v>
      </c>
      <c r="G221" s="5">
        <v>0</v>
      </c>
      <c r="H221" s="5">
        <v>0</v>
      </c>
      <c r="I221" s="6">
        <f t="shared" si="21"/>
        <v>1</v>
      </c>
      <c r="J221" s="6">
        <f t="shared" si="22"/>
        <v>0</v>
      </c>
      <c r="K221" s="5">
        <f t="shared" si="23"/>
        <v>1E-4</v>
      </c>
      <c r="L221" s="5">
        <f t="shared" si="24"/>
        <v>1E-4</v>
      </c>
      <c r="M221" s="5">
        <f t="shared" si="25"/>
        <v>1</v>
      </c>
      <c r="N221" s="7">
        <f t="shared" si="26"/>
        <v>0.42264973081037416</v>
      </c>
      <c r="O221" s="5">
        <f t="shared" si="27"/>
        <v>1</v>
      </c>
    </row>
    <row r="222" spans="1:15">
      <c r="A222" s="8" t="s">
        <v>454</v>
      </c>
      <c r="B222" s="4" t="s">
        <v>455</v>
      </c>
      <c r="C222" s="5">
        <v>9.1600770194231351E-2</v>
      </c>
      <c r="D222" s="5">
        <v>0</v>
      </c>
      <c r="E222" s="5">
        <v>0</v>
      </c>
      <c r="F222" s="5">
        <v>0</v>
      </c>
      <c r="G222" s="5">
        <v>0</v>
      </c>
      <c r="H222" s="5">
        <v>0</v>
      </c>
      <c r="I222" s="6">
        <f t="shared" si="21"/>
        <v>1</v>
      </c>
      <c r="J222" s="6">
        <f t="shared" si="22"/>
        <v>0</v>
      </c>
      <c r="K222" s="5">
        <f t="shared" si="23"/>
        <v>1E-4</v>
      </c>
      <c r="L222" s="5">
        <f t="shared" si="24"/>
        <v>1E-4</v>
      </c>
      <c r="M222" s="5">
        <f t="shared" si="25"/>
        <v>1</v>
      </c>
      <c r="N222" s="7">
        <f t="shared" si="26"/>
        <v>0.42264973081037416</v>
      </c>
      <c r="O222" s="5">
        <f t="shared" si="27"/>
        <v>1</v>
      </c>
    </row>
    <row r="223" spans="1:15">
      <c r="A223" s="8" t="s">
        <v>456</v>
      </c>
      <c r="B223" s="4" t="s">
        <v>457</v>
      </c>
      <c r="C223" s="5">
        <v>8.7861963247528041E-2</v>
      </c>
      <c r="D223" s="5">
        <v>0</v>
      </c>
      <c r="E223" s="5">
        <v>0</v>
      </c>
      <c r="F223" s="5">
        <v>0</v>
      </c>
      <c r="G223" s="5">
        <v>0</v>
      </c>
      <c r="H223" s="5">
        <v>0</v>
      </c>
      <c r="I223" s="6">
        <f t="shared" si="21"/>
        <v>1</v>
      </c>
      <c r="J223" s="6">
        <f t="shared" si="22"/>
        <v>0</v>
      </c>
      <c r="K223" s="5">
        <f t="shared" si="23"/>
        <v>1E-4</v>
      </c>
      <c r="L223" s="5">
        <f t="shared" si="24"/>
        <v>1E-4</v>
      </c>
      <c r="M223" s="5">
        <f t="shared" si="25"/>
        <v>1</v>
      </c>
      <c r="N223" s="7">
        <f t="shared" si="26"/>
        <v>0.42264973081037416</v>
      </c>
      <c r="O223" s="5">
        <f t="shared" si="27"/>
        <v>1</v>
      </c>
    </row>
    <row r="224" spans="1:15">
      <c r="A224" s="8" t="s">
        <v>458</v>
      </c>
      <c r="B224" s="4" t="s">
        <v>459</v>
      </c>
      <c r="C224" s="5">
        <v>8.2253752827473062E-2</v>
      </c>
      <c r="D224" s="5">
        <v>0</v>
      </c>
      <c r="E224" s="5">
        <v>0</v>
      </c>
      <c r="F224" s="5">
        <v>0</v>
      </c>
      <c r="G224" s="5">
        <v>0</v>
      </c>
      <c r="H224" s="5">
        <v>0</v>
      </c>
      <c r="I224" s="6">
        <f t="shared" si="21"/>
        <v>1</v>
      </c>
      <c r="J224" s="6">
        <f t="shared" si="22"/>
        <v>0</v>
      </c>
      <c r="K224" s="5">
        <f t="shared" si="23"/>
        <v>1E-4</v>
      </c>
      <c r="L224" s="5">
        <f t="shared" si="24"/>
        <v>1E-4</v>
      </c>
      <c r="M224" s="5">
        <f t="shared" si="25"/>
        <v>1</v>
      </c>
      <c r="N224" s="7">
        <f t="shared" si="26"/>
        <v>0.42264973081037416</v>
      </c>
      <c r="O224" s="5">
        <f t="shared" si="27"/>
        <v>1</v>
      </c>
    </row>
    <row r="225" spans="1:15">
      <c r="A225" s="8" t="s">
        <v>460</v>
      </c>
      <c r="B225" s="4" t="s">
        <v>461</v>
      </c>
      <c r="C225" s="5">
        <v>7.6645542407418069E-2</v>
      </c>
      <c r="D225" s="5">
        <v>0</v>
      </c>
      <c r="E225" s="5">
        <v>0</v>
      </c>
      <c r="F225" s="5">
        <v>0</v>
      </c>
      <c r="G225" s="5">
        <v>0</v>
      </c>
      <c r="H225" s="5">
        <v>0</v>
      </c>
      <c r="I225" s="6">
        <f t="shared" si="21"/>
        <v>1</v>
      </c>
      <c r="J225" s="6">
        <f t="shared" si="22"/>
        <v>0</v>
      </c>
      <c r="K225" s="5">
        <f t="shared" si="23"/>
        <v>1E-4</v>
      </c>
      <c r="L225" s="5">
        <f t="shared" si="24"/>
        <v>1E-4</v>
      </c>
      <c r="M225" s="5">
        <f t="shared" si="25"/>
        <v>1</v>
      </c>
      <c r="N225" s="7">
        <f t="shared" si="26"/>
        <v>0.42264973081037416</v>
      </c>
      <c r="O225" s="5">
        <f t="shared" si="27"/>
        <v>1</v>
      </c>
    </row>
    <row r="226" spans="1:15">
      <c r="A226" s="8" t="s">
        <v>462</v>
      </c>
      <c r="B226" s="4" t="s">
        <v>463</v>
      </c>
      <c r="C226" s="5">
        <v>7.2906735460714758E-2</v>
      </c>
      <c r="D226" s="5">
        <v>0</v>
      </c>
      <c r="E226" s="5">
        <v>0</v>
      </c>
      <c r="F226" s="5">
        <v>0</v>
      </c>
      <c r="G226" s="5">
        <v>0</v>
      </c>
      <c r="H226" s="5">
        <v>0</v>
      </c>
      <c r="I226" s="6">
        <f t="shared" si="21"/>
        <v>1</v>
      </c>
      <c r="J226" s="6">
        <f t="shared" si="22"/>
        <v>0</v>
      </c>
      <c r="K226" s="5">
        <f t="shared" si="23"/>
        <v>1E-4</v>
      </c>
      <c r="L226" s="5">
        <f t="shared" si="24"/>
        <v>1E-4</v>
      </c>
      <c r="M226" s="5">
        <f t="shared" si="25"/>
        <v>1</v>
      </c>
      <c r="N226" s="7">
        <f t="shared" si="26"/>
        <v>0.42264973081037416</v>
      </c>
      <c r="O226" s="5">
        <f t="shared" si="27"/>
        <v>1</v>
      </c>
    </row>
    <row r="227" spans="1:15">
      <c r="A227" s="8" t="s">
        <v>464</v>
      </c>
      <c r="B227" s="4" t="s">
        <v>465</v>
      </c>
      <c r="C227" s="5">
        <v>7.1037331987363103E-2</v>
      </c>
      <c r="D227" s="5">
        <v>0</v>
      </c>
      <c r="E227" s="5">
        <v>0</v>
      </c>
      <c r="F227" s="5">
        <v>0</v>
      </c>
      <c r="G227" s="5">
        <v>0</v>
      </c>
      <c r="H227" s="5">
        <v>0</v>
      </c>
      <c r="I227" s="6">
        <f t="shared" si="21"/>
        <v>1</v>
      </c>
      <c r="J227" s="6">
        <f t="shared" si="22"/>
        <v>0</v>
      </c>
      <c r="K227" s="5">
        <f t="shared" si="23"/>
        <v>1E-4</v>
      </c>
      <c r="L227" s="5">
        <f t="shared" si="24"/>
        <v>1E-4</v>
      </c>
      <c r="M227" s="5">
        <f t="shared" si="25"/>
        <v>1</v>
      </c>
      <c r="N227" s="7">
        <f t="shared" si="26"/>
        <v>0.42264973081037416</v>
      </c>
      <c r="O227" s="5">
        <f t="shared" si="27"/>
        <v>1</v>
      </c>
    </row>
    <row r="228" spans="1:15">
      <c r="A228" s="8" t="s">
        <v>466</v>
      </c>
      <c r="B228" s="4" t="s">
        <v>467</v>
      </c>
      <c r="C228" s="5">
        <v>6.9167928514011434E-2</v>
      </c>
      <c r="D228" s="5">
        <v>0</v>
      </c>
      <c r="E228" s="5">
        <v>0</v>
      </c>
      <c r="F228" s="5">
        <v>0</v>
      </c>
      <c r="G228" s="5">
        <v>0</v>
      </c>
      <c r="H228" s="5">
        <v>0</v>
      </c>
      <c r="I228" s="6">
        <f t="shared" si="21"/>
        <v>1</v>
      </c>
      <c r="J228" s="6">
        <f t="shared" si="22"/>
        <v>0</v>
      </c>
      <c r="K228" s="5">
        <f t="shared" si="23"/>
        <v>1E-4</v>
      </c>
      <c r="L228" s="5">
        <f t="shared" si="24"/>
        <v>1E-4</v>
      </c>
      <c r="M228" s="5">
        <f t="shared" si="25"/>
        <v>1</v>
      </c>
      <c r="N228" s="7">
        <f t="shared" si="26"/>
        <v>0.42264973081037416</v>
      </c>
      <c r="O228" s="5">
        <f t="shared" si="27"/>
        <v>1</v>
      </c>
    </row>
    <row r="229" spans="1:15">
      <c r="A229" s="8" t="s">
        <v>468</v>
      </c>
      <c r="B229" s="4" t="s">
        <v>469</v>
      </c>
      <c r="C229" s="5">
        <v>5.9820911147253131E-2</v>
      </c>
      <c r="D229" s="5">
        <v>0</v>
      </c>
      <c r="E229" s="5">
        <v>0</v>
      </c>
      <c r="F229" s="5">
        <v>0</v>
      </c>
      <c r="G229" s="5">
        <v>0</v>
      </c>
      <c r="H229" s="5">
        <v>0</v>
      </c>
      <c r="I229" s="6">
        <f t="shared" si="21"/>
        <v>1</v>
      </c>
      <c r="J229" s="6">
        <f t="shared" si="22"/>
        <v>0</v>
      </c>
      <c r="K229" s="5">
        <f t="shared" si="23"/>
        <v>1E-4</v>
      </c>
      <c r="L229" s="5">
        <f t="shared" si="24"/>
        <v>1E-4</v>
      </c>
      <c r="M229" s="5">
        <f t="shared" si="25"/>
        <v>1</v>
      </c>
      <c r="N229" s="7">
        <f t="shared" si="26"/>
        <v>0.42264973081037416</v>
      </c>
      <c r="O229" s="5">
        <f t="shared" si="27"/>
        <v>1</v>
      </c>
    </row>
    <row r="230" spans="1:15">
      <c r="A230" s="8" t="s">
        <v>470</v>
      </c>
      <c r="B230" s="4" t="s">
        <v>471</v>
      </c>
      <c r="C230" s="5">
        <v>5.7951507673901476E-2</v>
      </c>
      <c r="D230" s="5">
        <v>0</v>
      </c>
      <c r="E230" s="5">
        <v>0</v>
      </c>
      <c r="F230" s="5">
        <v>0</v>
      </c>
      <c r="G230" s="5">
        <v>0</v>
      </c>
      <c r="H230" s="5">
        <v>0</v>
      </c>
      <c r="I230" s="6">
        <f t="shared" si="21"/>
        <v>1</v>
      </c>
      <c r="J230" s="6">
        <f t="shared" si="22"/>
        <v>0</v>
      </c>
      <c r="K230" s="5">
        <f t="shared" si="23"/>
        <v>1E-4</v>
      </c>
      <c r="L230" s="5">
        <f t="shared" si="24"/>
        <v>1E-4</v>
      </c>
      <c r="M230" s="5">
        <f t="shared" si="25"/>
        <v>1</v>
      </c>
      <c r="N230" s="7">
        <f t="shared" si="26"/>
        <v>0.42264973081037416</v>
      </c>
      <c r="O230" s="5">
        <f t="shared" si="27"/>
        <v>1</v>
      </c>
    </row>
    <row r="231" spans="1:15">
      <c r="A231" s="8" t="s">
        <v>472</v>
      </c>
      <c r="B231" s="4" t="s">
        <v>473</v>
      </c>
      <c r="C231" s="5">
        <v>5.0473893780494827E-2</v>
      </c>
      <c r="D231" s="5">
        <v>0</v>
      </c>
      <c r="E231" s="5">
        <v>0</v>
      </c>
      <c r="F231" s="5">
        <v>0</v>
      </c>
      <c r="G231" s="5">
        <v>0</v>
      </c>
      <c r="H231" s="5">
        <v>0</v>
      </c>
      <c r="I231" s="6">
        <f t="shared" si="21"/>
        <v>1</v>
      </c>
      <c r="J231" s="6">
        <f t="shared" si="22"/>
        <v>0</v>
      </c>
      <c r="K231" s="5">
        <f t="shared" si="23"/>
        <v>1E-4</v>
      </c>
      <c r="L231" s="5">
        <f t="shared" si="24"/>
        <v>1E-4</v>
      </c>
      <c r="M231" s="5">
        <f t="shared" si="25"/>
        <v>1</v>
      </c>
      <c r="N231" s="7">
        <f t="shared" si="26"/>
        <v>0.42264973081037416</v>
      </c>
      <c r="O231" s="5">
        <f t="shared" si="27"/>
        <v>1</v>
      </c>
    </row>
    <row r="232" spans="1:15">
      <c r="A232" s="8" t="s">
        <v>474</v>
      </c>
      <c r="B232" s="4" t="s">
        <v>475</v>
      </c>
      <c r="C232" s="5">
        <v>5.0473893780494827E-2</v>
      </c>
      <c r="D232" s="5">
        <v>0</v>
      </c>
      <c r="E232" s="5">
        <v>0</v>
      </c>
      <c r="F232" s="5">
        <v>0</v>
      </c>
      <c r="G232" s="5">
        <v>0</v>
      </c>
      <c r="H232" s="5">
        <v>0</v>
      </c>
      <c r="I232" s="6">
        <f t="shared" si="21"/>
        <v>1</v>
      </c>
      <c r="J232" s="6">
        <f t="shared" si="22"/>
        <v>0</v>
      </c>
      <c r="K232" s="5">
        <f t="shared" si="23"/>
        <v>1E-4</v>
      </c>
      <c r="L232" s="5">
        <f t="shared" si="24"/>
        <v>1E-4</v>
      </c>
      <c r="M232" s="5">
        <f t="shared" si="25"/>
        <v>1</v>
      </c>
      <c r="N232" s="7">
        <f t="shared" si="26"/>
        <v>0.42264973081037416</v>
      </c>
      <c r="O232" s="5">
        <f t="shared" si="27"/>
        <v>1</v>
      </c>
    </row>
    <row r="233" spans="1:15">
      <c r="A233" s="8" t="s">
        <v>476</v>
      </c>
      <c r="B233" s="4" t="s">
        <v>477</v>
      </c>
      <c r="C233" s="5">
        <v>4.673508683379151E-2</v>
      </c>
      <c r="D233" s="5">
        <v>0</v>
      </c>
      <c r="E233" s="5">
        <v>0</v>
      </c>
      <c r="F233" s="5">
        <v>0</v>
      </c>
      <c r="G233" s="5">
        <v>0</v>
      </c>
      <c r="H233" s="5">
        <v>0</v>
      </c>
      <c r="I233" s="6">
        <f t="shared" si="21"/>
        <v>1</v>
      </c>
      <c r="J233" s="6">
        <f t="shared" si="22"/>
        <v>0</v>
      </c>
      <c r="K233" s="5">
        <f t="shared" si="23"/>
        <v>1E-4</v>
      </c>
      <c r="L233" s="5">
        <f t="shared" si="24"/>
        <v>1E-4</v>
      </c>
      <c r="M233" s="5">
        <f t="shared" si="25"/>
        <v>1</v>
      </c>
      <c r="N233" s="7">
        <f t="shared" si="26"/>
        <v>0.42264973081037416</v>
      </c>
      <c r="O233" s="5">
        <f t="shared" si="27"/>
        <v>1</v>
      </c>
    </row>
    <row r="234" spans="1:15">
      <c r="A234" s="8" t="s">
        <v>478</v>
      </c>
      <c r="B234" s="4" t="s">
        <v>479</v>
      </c>
      <c r="C234" s="5">
        <v>4.4865683360439848E-2</v>
      </c>
      <c r="D234" s="5">
        <v>0</v>
      </c>
      <c r="E234" s="5">
        <v>0</v>
      </c>
      <c r="F234" s="5">
        <v>0</v>
      </c>
      <c r="G234" s="5">
        <v>0</v>
      </c>
      <c r="H234" s="5">
        <v>0</v>
      </c>
      <c r="I234" s="6">
        <f t="shared" si="21"/>
        <v>1</v>
      </c>
      <c r="J234" s="6">
        <f t="shared" si="22"/>
        <v>0</v>
      </c>
      <c r="K234" s="5">
        <f t="shared" si="23"/>
        <v>1E-4</v>
      </c>
      <c r="L234" s="5">
        <f t="shared" si="24"/>
        <v>1E-4</v>
      </c>
      <c r="M234" s="5">
        <f t="shared" si="25"/>
        <v>1</v>
      </c>
      <c r="N234" s="7">
        <f t="shared" si="26"/>
        <v>0.42264973081037416</v>
      </c>
      <c r="O234" s="5">
        <f t="shared" si="27"/>
        <v>1</v>
      </c>
    </row>
    <row r="235" spans="1:15">
      <c r="A235" s="8" t="s">
        <v>480</v>
      </c>
      <c r="B235" s="4" t="s">
        <v>481</v>
      </c>
      <c r="C235" s="5">
        <v>4.4865683360439848E-2</v>
      </c>
      <c r="D235" s="5">
        <v>0</v>
      </c>
      <c r="E235" s="5">
        <v>0</v>
      </c>
      <c r="F235" s="5">
        <v>0</v>
      </c>
      <c r="G235" s="5">
        <v>0</v>
      </c>
      <c r="H235" s="5">
        <v>0</v>
      </c>
      <c r="I235" s="6">
        <f t="shared" si="21"/>
        <v>1</v>
      </c>
      <c r="J235" s="6">
        <f t="shared" si="22"/>
        <v>0</v>
      </c>
      <c r="K235" s="5">
        <f t="shared" si="23"/>
        <v>1E-4</v>
      </c>
      <c r="L235" s="5">
        <f t="shared" si="24"/>
        <v>1E-4</v>
      </c>
      <c r="M235" s="5">
        <f t="shared" si="25"/>
        <v>1</v>
      </c>
      <c r="N235" s="7">
        <f t="shared" si="26"/>
        <v>0.42264973081037416</v>
      </c>
      <c r="O235" s="5">
        <f t="shared" si="27"/>
        <v>1</v>
      </c>
    </row>
    <row r="236" spans="1:15">
      <c r="A236" s="8" t="s">
        <v>482</v>
      </c>
      <c r="B236" s="4" t="s">
        <v>483</v>
      </c>
      <c r="C236" s="5">
        <v>4.4865683360439848E-2</v>
      </c>
      <c r="D236" s="5">
        <v>0</v>
      </c>
      <c r="E236" s="5">
        <v>0</v>
      </c>
      <c r="F236" s="5">
        <v>0</v>
      </c>
      <c r="G236" s="5">
        <v>0</v>
      </c>
      <c r="H236" s="5">
        <v>0</v>
      </c>
      <c r="I236" s="6">
        <f t="shared" si="21"/>
        <v>1</v>
      </c>
      <c r="J236" s="6">
        <f t="shared" si="22"/>
        <v>0</v>
      </c>
      <c r="K236" s="5">
        <f t="shared" si="23"/>
        <v>1E-4</v>
      </c>
      <c r="L236" s="5">
        <f t="shared" si="24"/>
        <v>1E-4</v>
      </c>
      <c r="M236" s="5">
        <f t="shared" si="25"/>
        <v>1</v>
      </c>
      <c r="N236" s="7">
        <f t="shared" si="26"/>
        <v>0.42264973081037416</v>
      </c>
      <c r="O236" s="5">
        <f t="shared" si="27"/>
        <v>1</v>
      </c>
    </row>
    <row r="237" spans="1:15">
      <c r="A237" s="8" t="s">
        <v>484</v>
      </c>
      <c r="B237" s="4" t="s">
        <v>485</v>
      </c>
      <c r="C237" s="5">
        <v>4.1126876413736531E-2</v>
      </c>
      <c r="D237" s="5">
        <v>0</v>
      </c>
      <c r="E237" s="5">
        <v>0</v>
      </c>
      <c r="F237" s="5">
        <v>0</v>
      </c>
      <c r="G237" s="5">
        <v>0</v>
      </c>
      <c r="H237" s="5">
        <v>0</v>
      </c>
      <c r="I237" s="6">
        <f t="shared" si="21"/>
        <v>1</v>
      </c>
      <c r="J237" s="6">
        <f t="shared" si="22"/>
        <v>0</v>
      </c>
      <c r="K237" s="5">
        <f t="shared" si="23"/>
        <v>1E-4</v>
      </c>
      <c r="L237" s="5">
        <f t="shared" si="24"/>
        <v>1E-4</v>
      </c>
      <c r="M237" s="5">
        <f t="shared" si="25"/>
        <v>1</v>
      </c>
      <c r="N237" s="7">
        <f t="shared" si="26"/>
        <v>0.42264973081037416</v>
      </c>
      <c r="O237" s="5">
        <f t="shared" si="27"/>
        <v>1</v>
      </c>
    </row>
    <row r="238" spans="1:15">
      <c r="A238" s="8" t="s">
        <v>486</v>
      </c>
      <c r="B238" s="4" t="s">
        <v>149</v>
      </c>
      <c r="C238" s="5">
        <v>3.9257472940384869E-2</v>
      </c>
      <c r="D238" s="5">
        <v>0</v>
      </c>
      <c r="E238" s="5">
        <v>0</v>
      </c>
      <c r="F238" s="5">
        <v>0</v>
      </c>
      <c r="G238" s="5">
        <v>0</v>
      </c>
      <c r="H238" s="5">
        <v>0</v>
      </c>
      <c r="I238" s="6">
        <f t="shared" si="21"/>
        <v>1</v>
      </c>
      <c r="J238" s="6">
        <f t="shared" si="22"/>
        <v>0</v>
      </c>
      <c r="K238" s="5">
        <f t="shared" si="23"/>
        <v>1E-4</v>
      </c>
      <c r="L238" s="5">
        <f t="shared" si="24"/>
        <v>1E-4</v>
      </c>
      <c r="M238" s="5">
        <f t="shared" si="25"/>
        <v>1</v>
      </c>
      <c r="N238" s="7">
        <f t="shared" si="26"/>
        <v>0.42264973081037416</v>
      </c>
      <c r="O238" s="5">
        <f t="shared" si="27"/>
        <v>1</v>
      </c>
    </row>
    <row r="239" spans="1:15">
      <c r="A239" s="8" t="s">
        <v>487</v>
      </c>
      <c r="B239" s="4" t="s">
        <v>488</v>
      </c>
      <c r="C239" s="5">
        <v>3.5518665993681552E-2</v>
      </c>
      <c r="D239" s="5">
        <v>0</v>
      </c>
      <c r="E239" s="5">
        <v>0</v>
      </c>
      <c r="F239" s="5">
        <v>0</v>
      </c>
      <c r="G239" s="5">
        <v>0</v>
      </c>
      <c r="H239" s="5">
        <v>0</v>
      </c>
      <c r="I239" s="6">
        <f t="shared" si="21"/>
        <v>1</v>
      </c>
      <c r="J239" s="6">
        <f t="shared" si="22"/>
        <v>0</v>
      </c>
      <c r="K239" s="5">
        <f t="shared" si="23"/>
        <v>1E-4</v>
      </c>
      <c r="L239" s="5">
        <f t="shared" si="24"/>
        <v>1E-4</v>
      </c>
      <c r="M239" s="5">
        <f t="shared" si="25"/>
        <v>1</v>
      </c>
      <c r="N239" s="7">
        <f t="shared" si="26"/>
        <v>0.42264973081037416</v>
      </c>
      <c r="O239" s="5">
        <f t="shared" si="27"/>
        <v>1</v>
      </c>
    </row>
    <row r="240" spans="1:15">
      <c r="A240" s="8" t="s">
        <v>489</v>
      </c>
      <c r="B240" s="4" t="s">
        <v>490</v>
      </c>
      <c r="C240" s="5">
        <v>3.1779859046978227E-2</v>
      </c>
      <c r="D240" s="5">
        <v>0</v>
      </c>
      <c r="E240" s="5">
        <v>0</v>
      </c>
      <c r="F240" s="5">
        <v>0</v>
      </c>
      <c r="G240" s="5">
        <v>0</v>
      </c>
      <c r="H240" s="5">
        <v>0</v>
      </c>
      <c r="I240" s="6">
        <f t="shared" si="21"/>
        <v>1</v>
      </c>
      <c r="J240" s="6">
        <f t="shared" si="22"/>
        <v>0</v>
      </c>
      <c r="K240" s="5">
        <f t="shared" si="23"/>
        <v>1E-4</v>
      </c>
      <c r="L240" s="5">
        <f t="shared" si="24"/>
        <v>1E-4</v>
      </c>
      <c r="M240" s="5">
        <f t="shared" si="25"/>
        <v>1</v>
      </c>
      <c r="N240" s="7">
        <f t="shared" si="26"/>
        <v>0.42264973081037416</v>
      </c>
      <c r="O240" s="5">
        <f t="shared" si="27"/>
        <v>1</v>
      </c>
    </row>
    <row r="241" spans="1:15">
      <c r="A241" s="8" t="s">
        <v>491</v>
      </c>
      <c r="B241" s="4" t="s">
        <v>492</v>
      </c>
      <c r="C241" s="5">
        <v>3.1779859046978227E-2</v>
      </c>
      <c r="D241" s="5">
        <v>0</v>
      </c>
      <c r="E241" s="5">
        <v>0</v>
      </c>
      <c r="F241" s="5">
        <v>0</v>
      </c>
      <c r="G241" s="5">
        <v>0</v>
      </c>
      <c r="H241" s="5">
        <v>0</v>
      </c>
      <c r="I241" s="6">
        <f t="shared" si="21"/>
        <v>1</v>
      </c>
      <c r="J241" s="6">
        <f t="shared" si="22"/>
        <v>0</v>
      </c>
      <c r="K241" s="5">
        <f t="shared" si="23"/>
        <v>1E-4</v>
      </c>
      <c r="L241" s="5">
        <f t="shared" si="24"/>
        <v>1E-4</v>
      </c>
      <c r="M241" s="5">
        <f t="shared" si="25"/>
        <v>1</v>
      </c>
      <c r="N241" s="7">
        <f t="shared" si="26"/>
        <v>0.42264973081037416</v>
      </c>
      <c r="O241" s="5">
        <f t="shared" si="27"/>
        <v>1</v>
      </c>
    </row>
    <row r="242" spans="1:15">
      <c r="A242" s="8" t="s">
        <v>493</v>
      </c>
      <c r="B242" s="4" t="s">
        <v>494</v>
      </c>
      <c r="C242" s="5">
        <v>2.9910455573626565E-2</v>
      </c>
      <c r="D242" s="5">
        <v>0</v>
      </c>
      <c r="E242" s="5">
        <v>0</v>
      </c>
      <c r="F242" s="5">
        <v>0</v>
      </c>
      <c r="G242" s="5">
        <v>0</v>
      </c>
      <c r="H242" s="5">
        <v>0</v>
      </c>
      <c r="I242" s="6">
        <f t="shared" si="21"/>
        <v>1</v>
      </c>
      <c r="J242" s="6">
        <f t="shared" si="22"/>
        <v>0</v>
      </c>
      <c r="K242" s="5">
        <f t="shared" si="23"/>
        <v>1E-4</v>
      </c>
      <c r="L242" s="5">
        <f t="shared" si="24"/>
        <v>1E-4</v>
      </c>
      <c r="M242" s="5">
        <f t="shared" si="25"/>
        <v>1</v>
      </c>
      <c r="N242" s="7">
        <f t="shared" si="26"/>
        <v>0.42264973081037416</v>
      </c>
      <c r="O242" s="5">
        <f t="shared" si="27"/>
        <v>1</v>
      </c>
    </row>
    <row r="243" spans="1:15">
      <c r="A243" s="8" t="s">
        <v>495</v>
      </c>
      <c r="B243" s="4" t="s">
        <v>496</v>
      </c>
      <c r="C243" s="5">
        <v>2.9910455573626565E-2</v>
      </c>
      <c r="D243" s="5">
        <v>0</v>
      </c>
      <c r="E243" s="5">
        <v>0</v>
      </c>
      <c r="F243" s="5">
        <v>0</v>
      </c>
      <c r="G243" s="5">
        <v>0</v>
      </c>
      <c r="H243" s="5">
        <v>0</v>
      </c>
      <c r="I243" s="6">
        <f t="shared" si="21"/>
        <v>1</v>
      </c>
      <c r="J243" s="6">
        <f t="shared" si="22"/>
        <v>0</v>
      </c>
      <c r="K243" s="5">
        <f t="shared" si="23"/>
        <v>1E-4</v>
      </c>
      <c r="L243" s="5">
        <f t="shared" si="24"/>
        <v>1E-4</v>
      </c>
      <c r="M243" s="5">
        <f t="shared" si="25"/>
        <v>1</v>
      </c>
      <c r="N243" s="7">
        <f t="shared" si="26"/>
        <v>0.42264973081037416</v>
      </c>
      <c r="O243" s="5">
        <f t="shared" si="27"/>
        <v>1</v>
      </c>
    </row>
    <row r="244" spans="1:15">
      <c r="A244" s="8" t="s">
        <v>497</v>
      </c>
      <c r="B244" s="4" t="s">
        <v>498</v>
      </c>
      <c r="C244" s="5">
        <v>2.6171648626923252E-2</v>
      </c>
      <c r="D244" s="5">
        <v>0</v>
      </c>
      <c r="E244" s="5">
        <v>0</v>
      </c>
      <c r="F244" s="5">
        <v>0</v>
      </c>
      <c r="G244" s="5">
        <v>0</v>
      </c>
      <c r="H244" s="5">
        <v>0</v>
      </c>
      <c r="I244" s="6">
        <f t="shared" si="21"/>
        <v>1</v>
      </c>
      <c r="J244" s="6">
        <f t="shared" si="22"/>
        <v>0</v>
      </c>
      <c r="K244" s="5">
        <f t="shared" si="23"/>
        <v>1E-4</v>
      </c>
      <c r="L244" s="5">
        <f t="shared" si="24"/>
        <v>1E-4</v>
      </c>
      <c r="M244" s="5">
        <f t="shared" si="25"/>
        <v>1</v>
      </c>
      <c r="N244" s="7">
        <f t="shared" si="26"/>
        <v>0.42264973081037416</v>
      </c>
      <c r="O244" s="5">
        <f t="shared" si="27"/>
        <v>1</v>
      </c>
    </row>
    <row r="245" spans="1:15">
      <c r="A245" s="8" t="s">
        <v>499</v>
      </c>
      <c r="B245" s="4" t="s">
        <v>500</v>
      </c>
      <c r="C245" s="5">
        <v>2.6171648626923252E-2</v>
      </c>
      <c r="D245" s="5">
        <v>0</v>
      </c>
      <c r="E245" s="5">
        <v>0</v>
      </c>
      <c r="F245" s="5">
        <v>0</v>
      </c>
      <c r="G245" s="5">
        <v>0</v>
      </c>
      <c r="H245" s="5">
        <v>0</v>
      </c>
      <c r="I245" s="6">
        <f t="shared" si="21"/>
        <v>1</v>
      </c>
      <c r="J245" s="6">
        <f t="shared" si="22"/>
        <v>0</v>
      </c>
      <c r="K245" s="5">
        <f t="shared" si="23"/>
        <v>1E-4</v>
      </c>
      <c r="L245" s="5">
        <f t="shared" si="24"/>
        <v>1E-4</v>
      </c>
      <c r="M245" s="5">
        <f t="shared" si="25"/>
        <v>1</v>
      </c>
      <c r="N245" s="7">
        <f t="shared" si="26"/>
        <v>0.42264973081037416</v>
      </c>
      <c r="O245" s="5">
        <f t="shared" si="27"/>
        <v>1</v>
      </c>
    </row>
    <row r="246" spans="1:15">
      <c r="A246" s="8" t="s">
        <v>501</v>
      </c>
      <c r="B246" s="4" t="s">
        <v>502</v>
      </c>
      <c r="C246" s="5">
        <v>2.2432841680219924E-2</v>
      </c>
      <c r="D246" s="5">
        <v>0</v>
      </c>
      <c r="E246" s="5">
        <v>0</v>
      </c>
      <c r="F246" s="5">
        <v>0</v>
      </c>
      <c r="G246" s="5">
        <v>0</v>
      </c>
      <c r="H246" s="5">
        <v>0</v>
      </c>
      <c r="I246" s="6">
        <f t="shared" si="21"/>
        <v>1</v>
      </c>
      <c r="J246" s="6">
        <f t="shared" si="22"/>
        <v>0</v>
      </c>
      <c r="K246" s="5">
        <f t="shared" si="23"/>
        <v>1E-4</v>
      </c>
      <c r="L246" s="5">
        <f t="shared" si="24"/>
        <v>1E-4</v>
      </c>
      <c r="M246" s="5">
        <f t="shared" si="25"/>
        <v>1</v>
      </c>
      <c r="N246" s="7">
        <f t="shared" si="26"/>
        <v>0.42264973081037416</v>
      </c>
      <c r="O246" s="5">
        <f t="shared" si="27"/>
        <v>1</v>
      </c>
    </row>
    <row r="247" spans="1:15">
      <c r="A247" s="8" t="s">
        <v>503</v>
      </c>
      <c r="B247" s="4" t="s">
        <v>504</v>
      </c>
      <c r="C247" s="5">
        <v>2.2432841680219924E-2</v>
      </c>
      <c r="D247" s="5">
        <v>0</v>
      </c>
      <c r="E247" s="5">
        <v>0</v>
      </c>
      <c r="F247" s="5">
        <v>0</v>
      </c>
      <c r="G247" s="5">
        <v>0</v>
      </c>
      <c r="H247" s="5">
        <v>0</v>
      </c>
      <c r="I247" s="6">
        <f t="shared" si="21"/>
        <v>1</v>
      </c>
      <c r="J247" s="6">
        <f t="shared" si="22"/>
        <v>0</v>
      </c>
      <c r="K247" s="5">
        <f t="shared" si="23"/>
        <v>1E-4</v>
      </c>
      <c r="L247" s="5">
        <f t="shared" si="24"/>
        <v>1E-4</v>
      </c>
      <c r="M247" s="5">
        <f t="shared" si="25"/>
        <v>1</v>
      </c>
      <c r="N247" s="7">
        <f t="shared" si="26"/>
        <v>0.42264973081037416</v>
      </c>
      <c r="O247" s="5">
        <f t="shared" si="27"/>
        <v>1</v>
      </c>
    </row>
    <row r="248" spans="1:15">
      <c r="A248" s="8" t="s">
        <v>505</v>
      </c>
      <c r="B248" s="4" t="s">
        <v>506</v>
      </c>
      <c r="C248" s="5">
        <v>2.2432841680219924E-2</v>
      </c>
      <c r="D248" s="5">
        <v>0</v>
      </c>
      <c r="E248" s="5">
        <v>0</v>
      </c>
      <c r="F248" s="5">
        <v>0</v>
      </c>
      <c r="G248" s="5">
        <v>0</v>
      </c>
      <c r="H248" s="5">
        <v>0</v>
      </c>
      <c r="I248" s="6">
        <f t="shared" si="21"/>
        <v>1</v>
      </c>
      <c r="J248" s="6">
        <f t="shared" si="22"/>
        <v>0</v>
      </c>
      <c r="K248" s="5">
        <f t="shared" si="23"/>
        <v>1E-4</v>
      </c>
      <c r="L248" s="5">
        <f t="shared" si="24"/>
        <v>1E-4</v>
      </c>
      <c r="M248" s="5">
        <f t="shared" si="25"/>
        <v>1</v>
      </c>
      <c r="N248" s="7">
        <f t="shared" si="26"/>
        <v>0.42264973081037416</v>
      </c>
      <c r="O248" s="5">
        <f t="shared" si="27"/>
        <v>1</v>
      </c>
    </row>
    <row r="249" spans="1:15">
      <c r="A249" s="8" t="s">
        <v>507</v>
      </c>
      <c r="B249" s="4" t="s">
        <v>508</v>
      </c>
      <c r="C249" s="5">
        <v>2.2432841680219924E-2</v>
      </c>
      <c r="D249" s="5">
        <v>0</v>
      </c>
      <c r="E249" s="5">
        <v>0</v>
      </c>
      <c r="F249" s="5">
        <v>0</v>
      </c>
      <c r="G249" s="5">
        <v>0</v>
      </c>
      <c r="H249" s="5">
        <v>0</v>
      </c>
      <c r="I249" s="6">
        <f t="shared" si="21"/>
        <v>1</v>
      </c>
      <c r="J249" s="6">
        <f t="shared" si="22"/>
        <v>0</v>
      </c>
      <c r="K249" s="5">
        <f t="shared" si="23"/>
        <v>1E-4</v>
      </c>
      <c r="L249" s="5">
        <f t="shared" si="24"/>
        <v>1E-4</v>
      </c>
      <c r="M249" s="5">
        <f t="shared" si="25"/>
        <v>1</v>
      </c>
      <c r="N249" s="7">
        <f t="shared" si="26"/>
        <v>0.42264973081037416</v>
      </c>
      <c r="O249" s="5">
        <f t="shared" si="27"/>
        <v>1</v>
      </c>
    </row>
    <row r="250" spans="1:15">
      <c r="A250" s="8" t="s">
        <v>509</v>
      </c>
      <c r="B250" s="4" t="s">
        <v>510</v>
      </c>
      <c r="C250" s="5">
        <v>2.0563438206868265E-2</v>
      </c>
      <c r="D250" s="5">
        <v>0</v>
      </c>
      <c r="E250" s="5">
        <v>0</v>
      </c>
      <c r="F250" s="5">
        <v>0</v>
      </c>
      <c r="G250" s="5">
        <v>0</v>
      </c>
      <c r="H250" s="5">
        <v>0</v>
      </c>
      <c r="I250" s="6">
        <f t="shared" si="21"/>
        <v>1</v>
      </c>
      <c r="J250" s="6">
        <f t="shared" si="22"/>
        <v>0</v>
      </c>
      <c r="K250" s="5">
        <f t="shared" si="23"/>
        <v>1E-4</v>
      </c>
      <c r="L250" s="5">
        <f t="shared" si="24"/>
        <v>1E-4</v>
      </c>
      <c r="M250" s="5">
        <f t="shared" si="25"/>
        <v>1</v>
      </c>
      <c r="N250" s="7">
        <f t="shared" si="26"/>
        <v>0.42264973081037416</v>
      </c>
      <c r="O250" s="5">
        <f t="shared" si="27"/>
        <v>1</v>
      </c>
    </row>
    <row r="251" spans="1:15">
      <c r="A251" s="8" t="s">
        <v>511</v>
      </c>
      <c r="B251" s="4" t="s">
        <v>512</v>
      </c>
      <c r="C251" s="5">
        <v>2.0563438206868265E-2</v>
      </c>
      <c r="D251" s="5">
        <v>0</v>
      </c>
      <c r="E251" s="5">
        <v>0</v>
      </c>
      <c r="F251" s="5">
        <v>0</v>
      </c>
      <c r="G251" s="5">
        <v>0</v>
      </c>
      <c r="H251" s="5">
        <v>0</v>
      </c>
      <c r="I251" s="6">
        <f t="shared" si="21"/>
        <v>1</v>
      </c>
      <c r="J251" s="6">
        <f t="shared" si="22"/>
        <v>0</v>
      </c>
      <c r="K251" s="5">
        <f t="shared" si="23"/>
        <v>1E-4</v>
      </c>
      <c r="L251" s="5">
        <f t="shared" si="24"/>
        <v>1E-4</v>
      </c>
      <c r="M251" s="5">
        <f t="shared" si="25"/>
        <v>1</v>
      </c>
      <c r="N251" s="7">
        <f t="shared" si="26"/>
        <v>0.42264973081037416</v>
      </c>
      <c r="O251" s="5">
        <f t="shared" si="27"/>
        <v>1</v>
      </c>
    </row>
    <row r="252" spans="1:15">
      <c r="A252" s="8" t="s">
        <v>513</v>
      </c>
      <c r="B252" s="4" t="s">
        <v>514</v>
      </c>
      <c r="C252" s="5">
        <v>2.0563438206868265E-2</v>
      </c>
      <c r="D252" s="5">
        <v>0</v>
      </c>
      <c r="E252" s="5">
        <v>0</v>
      </c>
      <c r="F252" s="5">
        <v>0</v>
      </c>
      <c r="G252" s="5">
        <v>0</v>
      </c>
      <c r="H252" s="5">
        <v>0</v>
      </c>
      <c r="I252" s="6">
        <f t="shared" si="21"/>
        <v>1</v>
      </c>
      <c r="J252" s="6">
        <f t="shared" si="22"/>
        <v>0</v>
      </c>
      <c r="K252" s="5">
        <f t="shared" si="23"/>
        <v>1E-4</v>
      </c>
      <c r="L252" s="5">
        <f t="shared" si="24"/>
        <v>1E-4</v>
      </c>
      <c r="M252" s="5">
        <f t="shared" si="25"/>
        <v>1</v>
      </c>
      <c r="N252" s="7">
        <f t="shared" si="26"/>
        <v>0.42264973081037416</v>
      </c>
      <c r="O252" s="5">
        <f t="shared" si="27"/>
        <v>1</v>
      </c>
    </row>
    <row r="253" spans="1:15">
      <c r="A253" s="8" t="s">
        <v>515</v>
      </c>
      <c r="B253" s="4" t="s">
        <v>516</v>
      </c>
      <c r="C253" s="5">
        <v>2.0563438206868265E-2</v>
      </c>
      <c r="D253" s="5">
        <v>0</v>
      </c>
      <c r="E253" s="5">
        <v>0</v>
      </c>
      <c r="F253" s="5">
        <v>0</v>
      </c>
      <c r="G253" s="5">
        <v>0</v>
      </c>
      <c r="H253" s="5">
        <v>0</v>
      </c>
      <c r="I253" s="6">
        <f t="shared" si="21"/>
        <v>1</v>
      </c>
      <c r="J253" s="6">
        <f t="shared" si="22"/>
        <v>0</v>
      </c>
      <c r="K253" s="5">
        <f t="shared" si="23"/>
        <v>1E-4</v>
      </c>
      <c r="L253" s="5">
        <f t="shared" si="24"/>
        <v>1E-4</v>
      </c>
      <c r="M253" s="5">
        <f t="shared" si="25"/>
        <v>1</v>
      </c>
      <c r="N253" s="7">
        <f t="shared" si="26"/>
        <v>0.42264973081037416</v>
      </c>
      <c r="O253" s="5">
        <f t="shared" si="27"/>
        <v>1</v>
      </c>
    </row>
    <row r="254" spans="1:15">
      <c r="A254" s="8" t="s">
        <v>517</v>
      </c>
      <c r="B254" s="4" t="s">
        <v>518</v>
      </c>
      <c r="C254" s="5">
        <v>2.0563438206868265E-2</v>
      </c>
      <c r="D254" s="5">
        <v>0</v>
      </c>
      <c r="E254" s="5">
        <v>0</v>
      </c>
      <c r="F254" s="5">
        <v>0</v>
      </c>
      <c r="G254" s="5">
        <v>0</v>
      </c>
      <c r="H254" s="5">
        <v>0</v>
      </c>
      <c r="I254" s="6">
        <f t="shared" si="21"/>
        <v>1</v>
      </c>
      <c r="J254" s="6">
        <f t="shared" si="22"/>
        <v>0</v>
      </c>
      <c r="K254" s="5">
        <f t="shared" si="23"/>
        <v>1E-4</v>
      </c>
      <c r="L254" s="5">
        <f t="shared" si="24"/>
        <v>1E-4</v>
      </c>
      <c r="M254" s="5">
        <f t="shared" si="25"/>
        <v>1</v>
      </c>
      <c r="N254" s="7">
        <f t="shared" si="26"/>
        <v>0.42264973081037416</v>
      </c>
      <c r="O254" s="5">
        <f t="shared" si="27"/>
        <v>1</v>
      </c>
    </row>
    <row r="255" spans="1:15">
      <c r="A255" s="8" t="s">
        <v>519</v>
      </c>
      <c r="B255" s="4" t="s">
        <v>520</v>
      </c>
      <c r="C255" s="5">
        <v>2.0563438206868265E-2</v>
      </c>
      <c r="D255" s="5">
        <v>0</v>
      </c>
      <c r="E255" s="5">
        <v>0</v>
      </c>
      <c r="F255" s="5">
        <v>0</v>
      </c>
      <c r="G255" s="5">
        <v>0</v>
      </c>
      <c r="H255" s="5">
        <v>0</v>
      </c>
      <c r="I255" s="6">
        <f t="shared" si="21"/>
        <v>1</v>
      </c>
      <c r="J255" s="6">
        <f t="shared" si="22"/>
        <v>0</v>
      </c>
      <c r="K255" s="5">
        <f t="shared" si="23"/>
        <v>1E-4</v>
      </c>
      <c r="L255" s="5">
        <f t="shared" si="24"/>
        <v>1E-4</v>
      </c>
      <c r="M255" s="5">
        <f t="shared" si="25"/>
        <v>1</v>
      </c>
      <c r="N255" s="7">
        <f t="shared" si="26"/>
        <v>0.42264973081037416</v>
      </c>
      <c r="O255" s="5">
        <f t="shared" si="27"/>
        <v>1</v>
      </c>
    </row>
    <row r="256" spans="1:15">
      <c r="A256" s="8" t="s">
        <v>521</v>
      </c>
      <c r="B256" s="4" t="s">
        <v>522</v>
      </c>
      <c r="C256" s="5">
        <v>2.0563438206868265E-2</v>
      </c>
      <c r="D256" s="5">
        <v>0</v>
      </c>
      <c r="E256" s="5">
        <v>0</v>
      </c>
      <c r="F256" s="5">
        <v>0</v>
      </c>
      <c r="G256" s="5">
        <v>0</v>
      </c>
      <c r="H256" s="5">
        <v>0</v>
      </c>
      <c r="I256" s="6">
        <f t="shared" si="21"/>
        <v>1</v>
      </c>
      <c r="J256" s="6">
        <f t="shared" si="22"/>
        <v>0</v>
      </c>
      <c r="K256" s="5">
        <f t="shared" si="23"/>
        <v>1E-4</v>
      </c>
      <c r="L256" s="5">
        <f t="shared" si="24"/>
        <v>1E-4</v>
      </c>
      <c r="M256" s="5">
        <f t="shared" si="25"/>
        <v>1</v>
      </c>
      <c r="N256" s="7">
        <f t="shared" si="26"/>
        <v>0.42264973081037416</v>
      </c>
      <c r="O256" s="5">
        <f t="shared" si="27"/>
        <v>1</v>
      </c>
    </row>
    <row r="257" spans="1:15">
      <c r="A257" s="8" t="s">
        <v>523</v>
      </c>
      <c r="B257" s="4" t="s">
        <v>524</v>
      </c>
      <c r="C257" s="5">
        <v>1.8694034733516603E-2</v>
      </c>
      <c r="D257" s="5">
        <v>0</v>
      </c>
      <c r="E257" s="5">
        <v>0</v>
      </c>
      <c r="F257" s="5">
        <v>0</v>
      </c>
      <c r="G257" s="5">
        <v>0</v>
      </c>
      <c r="H257" s="5">
        <v>0</v>
      </c>
      <c r="I257" s="6">
        <f t="shared" si="21"/>
        <v>1</v>
      </c>
      <c r="J257" s="6">
        <f t="shared" si="22"/>
        <v>0</v>
      </c>
      <c r="K257" s="5">
        <f t="shared" si="23"/>
        <v>1E-4</v>
      </c>
      <c r="L257" s="5">
        <f t="shared" si="24"/>
        <v>1E-4</v>
      </c>
      <c r="M257" s="5">
        <f t="shared" si="25"/>
        <v>1</v>
      </c>
      <c r="N257" s="7">
        <f t="shared" si="26"/>
        <v>0.42264973081037416</v>
      </c>
      <c r="O257" s="5">
        <f t="shared" si="27"/>
        <v>1</v>
      </c>
    </row>
    <row r="258" spans="1:15">
      <c r="A258" s="8" t="s">
        <v>525</v>
      </c>
      <c r="B258" s="4" t="s">
        <v>526</v>
      </c>
      <c r="C258" s="5">
        <v>1.8694034733516603E-2</v>
      </c>
      <c r="D258" s="5">
        <v>0</v>
      </c>
      <c r="E258" s="5">
        <v>0</v>
      </c>
      <c r="F258" s="5">
        <v>0</v>
      </c>
      <c r="G258" s="5">
        <v>0</v>
      </c>
      <c r="H258" s="5">
        <v>0</v>
      </c>
      <c r="I258" s="6">
        <f t="shared" si="21"/>
        <v>1</v>
      </c>
      <c r="J258" s="6">
        <f t="shared" si="22"/>
        <v>0</v>
      </c>
      <c r="K258" s="5">
        <f t="shared" si="23"/>
        <v>1E-4</v>
      </c>
      <c r="L258" s="5">
        <f t="shared" si="24"/>
        <v>1E-4</v>
      </c>
      <c r="M258" s="5">
        <f t="shared" si="25"/>
        <v>1</v>
      </c>
      <c r="N258" s="7">
        <f t="shared" si="26"/>
        <v>0.42264973081037416</v>
      </c>
      <c r="O258" s="5">
        <f t="shared" si="27"/>
        <v>1</v>
      </c>
    </row>
    <row r="259" spans="1:15">
      <c r="A259" s="8" t="s">
        <v>527</v>
      </c>
      <c r="B259" s="4" t="s">
        <v>528</v>
      </c>
      <c r="C259" s="5">
        <v>1.8694034733516603E-2</v>
      </c>
      <c r="D259" s="5">
        <v>0</v>
      </c>
      <c r="E259" s="5">
        <v>0</v>
      </c>
      <c r="F259" s="5">
        <v>0</v>
      </c>
      <c r="G259" s="5">
        <v>0</v>
      </c>
      <c r="H259" s="5">
        <v>0</v>
      </c>
      <c r="I259" s="6">
        <f t="shared" ref="I259:I322" si="28">COUNTIF(C259,"&gt;0")+COUNTIF(D259,"&gt;0")+COUNTIF(E259,"&gt;0")</f>
        <v>1</v>
      </c>
      <c r="J259" s="6">
        <f t="shared" ref="J259:J322" si="29">COUNTIF(F259,"&gt;0")+COUNTIF(G259,"&gt;0")+COUNTIF(H259,"&gt;0")</f>
        <v>0</v>
      </c>
      <c r="K259" s="5">
        <f t="shared" ref="K259:K322" si="30">IF(I259&gt;1,(C259+D259+E259)/I259,0.0001)</f>
        <v>1E-4</v>
      </c>
      <c r="L259" s="5">
        <f t="shared" ref="L259:L322" si="31">IF(J259&gt;1,(F259+G259+H259)/J259,0.0001)</f>
        <v>1E-4</v>
      </c>
      <c r="M259" s="5">
        <f t="shared" ref="M259:M322" si="32">IF(K259/L259&gt;100,100,IF(K259/L259&lt;0.01,0.01,K259/L259))</f>
        <v>1</v>
      </c>
      <c r="N259" s="7">
        <f t="shared" ref="N259:N322" si="33">TTEST(C259:E259,F259:H259,2,3)</f>
        <v>0.42264973081037416</v>
      </c>
      <c r="O259" s="5">
        <f t="shared" si="27"/>
        <v>1</v>
      </c>
    </row>
    <row r="260" spans="1:15">
      <c r="A260" s="8" t="s">
        <v>529</v>
      </c>
      <c r="B260" s="4" t="s">
        <v>530</v>
      </c>
      <c r="C260" s="5">
        <v>1.6824631260164945E-2</v>
      </c>
      <c r="D260" s="5">
        <v>0</v>
      </c>
      <c r="E260" s="5">
        <v>0</v>
      </c>
      <c r="F260" s="5">
        <v>0</v>
      </c>
      <c r="G260" s="5">
        <v>0</v>
      </c>
      <c r="H260" s="5">
        <v>0</v>
      </c>
      <c r="I260" s="6">
        <f t="shared" si="28"/>
        <v>1</v>
      </c>
      <c r="J260" s="6">
        <f t="shared" si="29"/>
        <v>0</v>
      </c>
      <c r="K260" s="5">
        <f t="shared" si="30"/>
        <v>1E-4</v>
      </c>
      <c r="L260" s="5">
        <f t="shared" si="31"/>
        <v>1E-4</v>
      </c>
      <c r="M260" s="5">
        <f t="shared" si="32"/>
        <v>1</v>
      </c>
      <c r="N260" s="7">
        <f t="shared" si="33"/>
        <v>0.42264973081037416</v>
      </c>
      <c r="O260" s="5">
        <f t="shared" ref="O260:O323" si="34">IF(M260&gt;=1,M260,IF(M260&lt;1,-1/M260))</f>
        <v>1</v>
      </c>
    </row>
    <row r="261" spans="1:15">
      <c r="A261" s="8" t="s">
        <v>531</v>
      </c>
      <c r="B261" s="4" t="s">
        <v>532</v>
      </c>
      <c r="C261" s="5">
        <v>1.6824631260164945E-2</v>
      </c>
      <c r="D261" s="5">
        <v>0</v>
      </c>
      <c r="E261" s="5">
        <v>0</v>
      </c>
      <c r="F261" s="5">
        <v>0</v>
      </c>
      <c r="G261" s="5">
        <v>0</v>
      </c>
      <c r="H261" s="5">
        <v>0</v>
      </c>
      <c r="I261" s="6">
        <f t="shared" si="28"/>
        <v>1</v>
      </c>
      <c r="J261" s="6">
        <f t="shared" si="29"/>
        <v>0</v>
      </c>
      <c r="K261" s="5">
        <f t="shared" si="30"/>
        <v>1E-4</v>
      </c>
      <c r="L261" s="5">
        <f t="shared" si="31"/>
        <v>1E-4</v>
      </c>
      <c r="M261" s="5">
        <f t="shared" si="32"/>
        <v>1</v>
      </c>
      <c r="N261" s="7">
        <f t="shared" si="33"/>
        <v>0.42264973081037416</v>
      </c>
      <c r="O261" s="5">
        <f t="shared" si="34"/>
        <v>1</v>
      </c>
    </row>
    <row r="262" spans="1:15">
      <c r="A262" s="8" t="s">
        <v>533</v>
      </c>
      <c r="B262" s="4" t="s">
        <v>534</v>
      </c>
      <c r="C262" s="5">
        <v>1.4955227786813283E-2</v>
      </c>
      <c r="D262" s="5">
        <v>0</v>
      </c>
      <c r="E262" s="5">
        <v>0</v>
      </c>
      <c r="F262" s="5">
        <v>0</v>
      </c>
      <c r="G262" s="5">
        <v>0</v>
      </c>
      <c r="H262" s="5">
        <v>0</v>
      </c>
      <c r="I262" s="6">
        <f t="shared" si="28"/>
        <v>1</v>
      </c>
      <c r="J262" s="6">
        <f t="shared" si="29"/>
        <v>0</v>
      </c>
      <c r="K262" s="5">
        <f t="shared" si="30"/>
        <v>1E-4</v>
      </c>
      <c r="L262" s="5">
        <f t="shared" si="31"/>
        <v>1E-4</v>
      </c>
      <c r="M262" s="5">
        <f t="shared" si="32"/>
        <v>1</v>
      </c>
      <c r="N262" s="7">
        <f t="shared" si="33"/>
        <v>0.42264973081037416</v>
      </c>
      <c r="O262" s="5">
        <f t="shared" si="34"/>
        <v>1</v>
      </c>
    </row>
    <row r="263" spans="1:15">
      <c r="A263" s="8" t="s">
        <v>535</v>
      </c>
      <c r="B263" s="4" t="s">
        <v>536</v>
      </c>
      <c r="C263" s="5">
        <v>1.4955227786813283E-2</v>
      </c>
      <c r="D263" s="5">
        <v>0</v>
      </c>
      <c r="E263" s="5">
        <v>0</v>
      </c>
      <c r="F263" s="5">
        <v>0</v>
      </c>
      <c r="G263" s="5">
        <v>0</v>
      </c>
      <c r="H263" s="5">
        <v>0</v>
      </c>
      <c r="I263" s="6">
        <f t="shared" si="28"/>
        <v>1</v>
      </c>
      <c r="J263" s="6">
        <f t="shared" si="29"/>
        <v>0</v>
      </c>
      <c r="K263" s="5">
        <f t="shared" si="30"/>
        <v>1E-4</v>
      </c>
      <c r="L263" s="5">
        <f t="shared" si="31"/>
        <v>1E-4</v>
      </c>
      <c r="M263" s="5">
        <f t="shared" si="32"/>
        <v>1</v>
      </c>
      <c r="N263" s="7">
        <f t="shared" si="33"/>
        <v>0.42264973081037416</v>
      </c>
      <c r="O263" s="5">
        <f t="shared" si="34"/>
        <v>1</v>
      </c>
    </row>
    <row r="264" spans="1:15">
      <c r="A264" s="8" t="s">
        <v>537</v>
      </c>
      <c r="B264" s="4" t="s">
        <v>538</v>
      </c>
      <c r="C264" s="5">
        <v>1.4955227786813283E-2</v>
      </c>
      <c r="D264" s="5">
        <v>0</v>
      </c>
      <c r="E264" s="5">
        <v>0</v>
      </c>
      <c r="F264" s="5">
        <v>0</v>
      </c>
      <c r="G264" s="5">
        <v>0</v>
      </c>
      <c r="H264" s="5">
        <v>0</v>
      </c>
      <c r="I264" s="6">
        <f t="shared" si="28"/>
        <v>1</v>
      </c>
      <c r="J264" s="6">
        <f t="shared" si="29"/>
        <v>0</v>
      </c>
      <c r="K264" s="5">
        <f t="shared" si="30"/>
        <v>1E-4</v>
      </c>
      <c r="L264" s="5">
        <f t="shared" si="31"/>
        <v>1E-4</v>
      </c>
      <c r="M264" s="5">
        <f t="shared" si="32"/>
        <v>1</v>
      </c>
      <c r="N264" s="7">
        <f t="shared" si="33"/>
        <v>0.42264973081037416</v>
      </c>
      <c r="O264" s="5">
        <f t="shared" si="34"/>
        <v>1</v>
      </c>
    </row>
    <row r="265" spans="1:15">
      <c r="A265" s="8" t="s">
        <v>539</v>
      </c>
      <c r="B265" s="4" t="s">
        <v>540</v>
      </c>
      <c r="C265" s="5">
        <v>1.4955227786813283E-2</v>
      </c>
      <c r="D265" s="5">
        <v>0</v>
      </c>
      <c r="E265" s="5">
        <v>0</v>
      </c>
      <c r="F265" s="5">
        <v>0</v>
      </c>
      <c r="G265" s="5">
        <v>0</v>
      </c>
      <c r="H265" s="5">
        <v>0</v>
      </c>
      <c r="I265" s="6">
        <f t="shared" si="28"/>
        <v>1</v>
      </c>
      <c r="J265" s="6">
        <f t="shared" si="29"/>
        <v>0</v>
      </c>
      <c r="K265" s="5">
        <f t="shared" si="30"/>
        <v>1E-4</v>
      </c>
      <c r="L265" s="5">
        <f t="shared" si="31"/>
        <v>1E-4</v>
      </c>
      <c r="M265" s="5">
        <f t="shared" si="32"/>
        <v>1</v>
      </c>
      <c r="N265" s="7">
        <f t="shared" si="33"/>
        <v>0.42264973081037416</v>
      </c>
      <c r="O265" s="5">
        <f t="shared" si="34"/>
        <v>1</v>
      </c>
    </row>
    <row r="266" spans="1:15">
      <c r="A266" s="8" t="s">
        <v>541</v>
      </c>
      <c r="B266" s="4" t="s">
        <v>542</v>
      </c>
      <c r="C266" s="5">
        <v>1.3085824313461626E-2</v>
      </c>
      <c r="D266" s="5">
        <v>0</v>
      </c>
      <c r="E266" s="5">
        <v>0</v>
      </c>
      <c r="F266" s="5">
        <v>0</v>
      </c>
      <c r="G266" s="5">
        <v>0</v>
      </c>
      <c r="H266" s="5">
        <v>0</v>
      </c>
      <c r="I266" s="6">
        <f t="shared" si="28"/>
        <v>1</v>
      </c>
      <c r="J266" s="6">
        <f t="shared" si="29"/>
        <v>0</v>
      </c>
      <c r="K266" s="5">
        <f t="shared" si="30"/>
        <v>1E-4</v>
      </c>
      <c r="L266" s="5">
        <f t="shared" si="31"/>
        <v>1E-4</v>
      </c>
      <c r="M266" s="5">
        <f t="shared" si="32"/>
        <v>1</v>
      </c>
      <c r="N266" s="7">
        <f t="shared" si="33"/>
        <v>0.42264973081037416</v>
      </c>
      <c r="O266" s="5">
        <f t="shared" si="34"/>
        <v>1</v>
      </c>
    </row>
    <row r="267" spans="1:15">
      <c r="A267" s="8" t="s">
        <v>543</v>
      </c>
      <c r="B267" s="4" t="s">
        <v>544</v>
      </c>
      <c r="C267" s="5">
        <v>1.3085824313461626E-2</v>
      </c>
      <c r="D267" s="5">
        <v>0</v>
      </c>
      <c r="E267" s="5">
        <v>0</v>
      </c>
      <c r="F267" s="5">
        <v>0</v>
      </c>
      <c r="G267" s="5">
        <v>0</v>
      </c>
      <c r="H267" s="5">
        <v>0</v>
      </c>
      <c r="I267" s="6">
        <f t="shared" si="28"/>
        <v>1</v>
      </c>
      <c r="J267" s="6">
        <f t="shared" si="29"/>
        <v>0</v>
      </c>
      <c r="K267" s="5">
        <f t="shared" si="30"/>
        <v>1E-4</v>
      </c>
      <c r="L267" s="5">
        <f t="shared" si="31"/>
        <v>1E-4</v>
      </c>
      <c r="M267" s="5">
        <f t="shared" si="32"/>
        <v>1</v>
      </c>
      <c r="N267" s="7">
        <f t="shared" si="33"/>
        <v>0.42264973081037416</v>
      </c>
      <c r="O267" s="5">
        <f t="shared" si="34"/>
        <v>1</v>
      </c>
    </row>
    <row r="268" spans="1:15">
      <c r="A268" s="8" t="s">
        <v>545</v>
      </c>
      <c r="B268" s="4" t="s">
        <v>546</v>
      </c>
      <c r="C268" s="5">
        <v>1.3085824313461626E-2</v>
      </c>
      <c r="D268" s="5">
        <v>0</v>
      </c>
      <c r="E268" s="5">
        <v>0</v>
      </c>
      <c r="F268" s="5">
        <v>0</v>
      </c>
      <c r="G268" s="5">
        <v>0</v>
      </c>
      <c r="H268" s="5">
        <v>0</v>
      </c>
      <c r="I268" s="6">
        <f t="shared" si="28"/>
        <v>1</v>
      </c>
      <c r="J268" s="6">
        <f t="shared" si="29"/>
        <v>0</v>
      </c>
      <c r="K268" s="5">
        <f t="shared" si="30"/>
        <v>1E-4</v>
      </c>
      <c r="L268" s="5">
        <f t="shared" si="31"/>
        <v>1E-4</v>
      </c>
      <c r="M268" s="5">
        <f t="shared" si="32"/>
        <v>1</v>
      </c>
      <c r="N268" s="7">
        <f t="shared" si="33"/>
        <v>0.42264973081037416</v>
      </c>
      <c r="O268" s="5">
        <f t="shared" si="34"/>
        <v>1</v>
      </c>
    </row>
    <row r="269" spans="1:15">
      <c r="A269" s="8" t="s">
        <v>547</v>
      </c>
      <c r="B269" s="4" t="s">
        <v>548</v>
      </c>
      <c r="C269" s="5">
        <v>1.3085824313461626E-2</v>
      </c>
      <c r="D269" s="5">
        <v>0</v>
      </c>
      <c r="E269" s="5">
        <v>0</v>
      </c>
      <c r="F269" s="5">
        <v>0</v>
      </c>
      <c r="G269" s="5">
        <v>0</v>
      </c>
      <c r="H269" s="5">
        <v>0</v>
      </c>
      <c r="I269" s="6">
        <f t="shared" si="28"/>
        <v>1</v>
      </c>
      <c r="J269" s="6">
        <f t="shared" si="29"/>
        <v>0</v>
      </c>
      <c r="K269" s="5">
        <f t="shared" si="30"/>
        <v>1E-4</v>
      </c>
      <c r="L269" s="5">
        <f t="shared" si="31"/>
        <v>1E-4</v>
      </c>
      <c r="M269" s="5">
        <f t="shared" si="32"/>
        <v>1</v>
      </c>
      <c r="N269" s="7">
        <f t="shared" si="33"/>
        <v>0.42264973081037416</v>
      </c>
      <c r="O269" s="5">
        <f t="shared" si="34"/>
        <v>1</v>
      </c>
    </row>
    <row r="270" spans="1:15">
      <c r="A270" s="8" t="s">
        <v>549</v>
      </c>
      <c r="B270" s="4" t="s">
        <v>550</v>
      </c>
      <c r="C270" s="5">
        <v>1.3085824313461626E-2</v>
      </c>
      <c r="D270" s="5">
        <v>0</v>
      </c>
      <c r="E270" s="5">
        <v>0</v>
      </c>
      <c r="F270" s="5">
        <v>0</v>
      </c>
      <c r="G270" s="5">
        <v>0</v>
      </c>
      <c r="H270" s="5">
        <v>0</v>
      </c>
      <c r="I270" s="6">
        <f t="shared" si="28"/>
        <v>1</v>
      </c>
      <c r="J270" s="6">
        <f t="shared" si="29"/>
        <v>0</v>
      </c>
      <c r="K270" s="5">
        <f t="shared" si="30"/>
        <v>1E-4</v>
      </c>
      <c r="L270" s="5">
        <f t="shared" si="31"/>
        <v>1E-4</v>
      </c>
      <c r="M270" s="5">
        <f t="shared" si="32"/>
        <v>1</v>
      </c>
      <c r="N270" s="7">
        <f t="shared" si="33"/>
        <v>0.42264973081037416</v>
      </c>
      <c r="O270" s="5">
        <f t="shared" si="34"/>
        <v>1</v>
      </c>
    </row>
    <row r="271" spans="1:15">
      <c r="A271" s="8" t="s">
        <v>551</v>
      </c>
      <c r="B271" s="4" t="s">
        <v>552</v>
      </c>
      <c r="C271" s="5">
        <v>1.1216420840109962E-2</v>
      </c>
      <c r="D271" s="5">
        <v>0</v>
      </c>
      <c r="E271" s="5">
        <v>0</v>
      </c>
      <c r="F271" s="5">
        <v>0</v>
      </c>
      <c r="G271" s="5">
        <v>0</v>
      </c>
      <c r="H271" s="5">
        <v>0</v>
      </c>
      <c r="I271" s="6">
        <f t="shared" si="28"/>
        <v>1</v>
      </c>
      <c r="J271" s="6">
        <f t="shared" si="29"/>
        <v>0</v>
      </c>
      <c r="K271" s="5">
        <f t="shared" si="30"/>
        <v>1E-4</v>
      </c>
      <c r="L271" s="5">
        <f t="shared" si="31"/>
        <v>1E-4</v>
      </c>
      <c r="M271" s="5">
        <f t="shared" si="32"/>
        <v>1</v>
      </c>
      <c r="N271" s="7">
        <f t="shared" si="33"/>
        <v>0.42264973081037416</v>
      </c>
      <c r="O271" s="5">
        <f t="shared" si="34"/>
        <v>1</v>
      </c>
    </row>
    <row r="272" spans="1:15">
      <c r="A272" s="8" t="s">
        <v>553</v>
      </c>
      <c r="B272" s="4" t="s">
        <v>554</v>
      </c>
      <c r="C272" s="5">
        <v>1.1216420840109962E-2</v>
      </c>
      <c r="D272" s="5">
        <v>0</v>
      </c>
      <c r="E272" s="5">
        <v>0</v>
      </c>
      <c r="F272" s="5">
        <v>0</v>
      </c>
      <c r="G272" s="5">
        <v>0</v>
      </c>
      <c r="H272" s="5">
        <v>0</v>
      </c>
      <c r="I272" s="6">
        <f t="shared" si="28"/>
        <v>1</v>
      </c>
      <c r="J272" s="6">
        <f t="shared" si="29"/>
        <v>0</v>
      </c>
      <c r="K272" s="5">
        <f t="shared" si="30"/>
        <v>1E-4</v>
      </c>
      <c r="L272" s="5">
        <f t="shared" si="31"/>
        <v>1E-4</v>
      </c>
      <c r="M272" s="5">
        <f t="shared" si="32"/>
        <v>1</v>
      </c>
      <c r="N272" s="7">
        <f t="shared" si="33"/>
        <v>0.42264973081037416</v>
      </c>
      <c r="O272" s="5">
        <f t="shared" si="34"/>
        <v>1</v>
      </c>
    </row>
    <row r="273" spans="1:15">
      <c r="A273" s="8" t="s">
        <v>555</v>
      </c>
      <c r="B273" s="4" t="s">
        <v>556</v>
      </c>
      <c r="C273" s="5">
        <v>1.1216420840109962E-2</v>
      </c>
      <c r="D273" s="5">
        <v>0</v>
      </c>
      <c r="E273" s="5">
        <v>0</v>
      </c>
      <c r="F273" s="5">
        <v>0</v>
      </c>
      <c r="G273" s="5">
        <v>0</v>
      </c>
      <c r="H273" s="5">
        <v>0</v>
      </c>
      <c r="I273" s="6">
        <f t="shared" si="28"/>
        <v>1</v>
      </c>
      <c r="J273" s="6">
        <f t="shared" si="29"/>
        <v>0</v>
      </c>
      <c r="K273" s="5">
        <f t="shared" si="30"/>
        <v>1E-4</v>
      </c>
      <c r="L273" s="5">
        <f t="shared" si="31"/>
        <v>1E-4</v>
      </c>
      <c r="M273" s="5">
        <f t="shared" si="32"/>
        <v>1</v>
      </c>
      <c r="N273" s="7">
        <f t="shared" si="33"/>
        <v>0.42264973081037416</v>
      </c>
      <c r="O273" s="5">
        <f t="shared" si="34"/>
        <v>1</v>
      </c>
    </row>
    <row r="274" spans="1:15">
      <c r="A274" s="8" t="s">
        <v>557</v>
      </c>
      <c r="B274" s="4" t="s">
        <v>558</v>
      </c>
      <c r="C274" s="5">
        <v>1.1216420840109962E-2</v>
      </c>
      <c r="D274" s="5">
        <v>0</v>
      </c>
      <c r="E274" s="5">
        <v>0</v>
      </c>
      <c r="F274" s="5">
        <v>0</v>
      </c>
      <c r="G274" s="5">
        <v>0</v>
      </c>
      <c r="H274" s="5">
        <v>0</v>
      </c>
      <c r="I274" s="6">
        <f t="shared" si="28"/>
        <v>1</v>
      </c>
      <c r="J274" s="6">
        <f t="shared" si="29"/>
        <v>0</v>
      </c>
      <c r="K274" s="5">
        <f t="shared" si="30"/>
        <v>1E-4</v>
      </c>
      <c r="L274" s="5">
        <f t="shared" si="31"/>
        <v>1E-4</v>
      </c>
      <c r="M274" s="5">
        <f t="shared" si="32"/>
        <v>1</v>
      </c>
      <c r="N274" s="7">
        <f t="shared" si="33"/>
        <v>0.42264973081037416</v>
      </c>
      <c r="O274" s="5">
        <f t="shared" si="34"/>
        <v>1</v>
      </c>
    </row>
    <row r="275" spans="1:15">
      <c r="A275" s="8" t="s">
        <v>559</v>
      </c>
      <c r="B275" s="4" t="s">
        <v>560</v>
      </c>
      <c r="C275" s="5">
        <v>1.1216420840109962E-2</v>
      </c>
      <c r="D275" s="5">
        <v>0</v>
      </c>
      <c r="E275" s="5">
        <v>0</v>
      </c>
      <c r="F275" s="5">
        <v>0</v>
      </c>
      <c r="G275" s="5">
        <v>0</v>
      </c>
      <c r="H275" s="5">
        <v>0</v>
      </c>
      <c r="I275" s="6">
        <f t="shared" si="28"/>
        <v>1</v>
      </c>
      <c r="J275" s="6">
        <f t="shared" si="29"/>
        <v>0</v>
      </c>
      <c r="K275" s="5">
        <f t="shared" si="30"/>
        <v>1E-4</v>
      </c>
      <c r="L275" s="5">
        <f t="shared" si="31"/>
        <v>1E-4</v>
      </c>
      <c r="M275" s="5">
        <f t="shared" si="32"/>
        <v>1</v>
      </c>
      <c r="N275" s="7">
        <f t="shared" si="33"/>
        <v>0.42264973081037416</v>
      </c>
      <c r="O275" s="5">
        <f t="shared" si="34"/>
        <v>1</v>
      </c>
    </row>
    <row r="276" spans="1:15">
      <c r="A276" s="8" t="s">
        <v>561</v>
      </c>
      <c r="B276" s="4" t="s">
        <v>562</v>
      </c>
      <c r="C276" s="5">
        <v>1.1216420840109962E-2</v>
      </c>
      <c r="D276" s="5">
        <v>0</v>
      </c>
      <c r="E276" s="5">
        <v>0</v>
      </c>
      <c r="F276" s="5">
        <v>0</v>
      </c>
      <c r="G276" s="5">
        <v>0</v>
      </c>
      <c r="H276" s="5">
        <v>0</v>
      </c>
      <c r="I276" s="6">
        <f t="shared" si="28"/>
        <v>1</v>
      </c>
      <c r="J276" s="6">
        <f t="shared" si="29"/>
        <v>0</v>
      </c>
      <c r="K276" s="5">
        <f t="shared" si="30"/>
        <v>1E-4</v>
      </c>
      <c r="L276" s="5">
        <f t="shared" si="31"/>
        <v>1E-4</v>
      </c>
      <c r="M276" s="5">
        <f t="shared" si="32"/>
        <v>1</v>
      </c>
      <c r="N276" s="7">
        <f t="shared" si="33"/>
        <v>0.42264973081037416</v>
      </c>
      <c r="O276" s="5">
        <f t="shared" si="34"/>
        <v>1</v>
      </c>
    </row>
    <row r="277" spans="1:15">
      <c r="A277" s="8" t="s">
        <v>563</v>
      </c>
      <c r="B277" s="4" t="s">
        <v>564</v>
      </c>
      <c r="C277" s="5">
        <v>1.1216420840109962E-2</v>
      </c>
      <c r="D277" s="5">
        <v>0</v>
      </c>
      <c r="E277" s="5">
        <v>0</v>
      </c>
      <c r="F277" s="5">
        <v>0</v>
      </c>
      <c r="G277" s="5">
        <v>0</v>
      </c>
      <c r="H277" s="5">
        <v>0</v>
      </c>
      <c r="I277" s="6">
        <f t="shared" si="28"/>
        <v>1</v>
      </c>
      <c r="J277" s="6">
        <f t="shared" si="29"/>
        <v>0</v>
      </c>
      <c r="K277" s="5">
        <f t="shared" si="30"/>
        <v>1E-4</v>
      </c>
      <c r="L277" s="5">
        <f t="shared" si="31"/>
        <v>1E-4</v>
      </c>
      <c r="M277" s="5">
        <f t="shared" si="32"/>
        <v>1</v>
      </c>
      <c r="N277" s="7">
        <f t="shared" si="33"/>
        <v>0.42264973081037416</v>
      </c>
      <c r="O277" s="5">
        <f t="shared" si="34"/>
        <v>1</v>
      </c>
    </row>
    <row r="278" spans="1:15">
      <c r="A278" s="8" t="s">
        <v>565</v>
      </c>
      <c r="B278" s="4" t="s">
        <v>566</v>
      </c>
      <c r="C278" s="5">
        <v>9.3470173667583017E-3</v>
      </c>
      <c r="D278" s="5">
        <v>0</v>
      </c>
      <c r="E278" s="5">
        <v>0</v>
      </c>
      <c r="F278" s="5">
        <v>0</v>
      </c>
      <c r="G278" s="5">
        <v>0</v>
      </c>
      <c r="H278" s="5">
        <v>0</v>
      </c>
      <c r="I278" s="6">
        <f t="shared" si="28"/>
        <v>1</v>
      </c>
      <c r="J278" s="6">
        <f t="shared" si="29"/>
        <v>0</v>
      </c>
      <c r="K278" s="5">
        <f t="shared" si="30"/>
        <v>1E-4</v>
      </c>
      <c r="L278" s="5">
        <f t="shared" si="31"/>
        <v>1E-4</v>
      </c>
      <c r="M278" s="5">
        <f t="shared" si="32"/>
        <v>1</v>
      </c>
      <c r="N278" s="7">
        <f t="shared" si="33"/>
        <v>0.42264973081037416</v>
      </c>
      <c r="O278" s="5">
        <f t="shared" si="34"/>
        <v>1</v>
      </c>
    </row>
    <row r="279" spans="1:15">
      <c r="A279" s="8" t="s">
        <v>567</v>
      </c>
      <c r="B279" s="4" t="s">
        <v>568</v>
      </c>
      <c r="C279" s="5">
        <v>9.3470173667583017E-3</v>
      </c>
      <c r="D279" s="5">
        <v>0</v>
      </c>
      <c r="E279" s="5">
        <v>0</v>
      </c>
      <c r="F279" s="5">
        <v>0</v>
      </c>
      <c r="G279" s="5">
        <v>0</v>
      </c>
      <c r="H279" s="5">
        <v>0</v>
      </c>
      <c r="I279" s="6">
        <f t="shared" si="28"/>
        <v>1</v>
      </c>
      <c r="J279" s="6">
        <f t="shared" si="29"/>
        <v>0</v>
      </c>
      <c r="K279" s="5">
        <f t="shared" si="30"/>
        <v>1E-4</v>
      </c>
      <c r="L279" s="5">
        <f t="shared" si="31"/>
        <v>1E-4</v>
      </c>
      <c r="M279" s="5">
        <f t="shared" si="32"/>
        <v>1</v>
      </c>
      <c r="N279" s="7">
        <f t="shared" si="33"/>
        <v>0.42264973081037416</v>
      </c>
      <c r="O279" s="5">
        <f t="shared" si="34"/>
        <v>1</v>
      </c>
    </row>
    <row r="280" spans="1:15">
      <c r="A280" s="8" t="s">
        <v>569</v>
      </c>
      <c r="B280" s="4" t="s">
        <v>570</v>
      </c>
      <c r="C280" s="5">
        <v>9.3470173667583017E-3</v>
      </c>
      <c r="D280" s="5">
        <v>0</v>
      </c>
      <c r="E280" s="5">
        <v>0</v>
      </c>
      <c r="F280" s="5">
        <v>0</v>
      </c>
      <c r="G280" s="5">
        <v>0</v>
      </c>
      <c r="H280" s="5">
        <v>0</v>
      </c>
      <c r="I280" s="6">
        <f t="shared" si="28"/>
        <v>1</v>
      </c>
      <c r="J280" s="6">
        <f t="shared" si="29"/>
        <v>0</v>
      </c>
      <c r="K280" s="5">
        <f t="shared" si="30"/>
        <v>1E-4</v>
      </c>
      <c r="L280" s="5">
        <f t="shared" si="31"/>
        <v>1E-4</v>
      </c>
      <c r="M280" s="5">
        <f t="shared" si="32"/>
        <v>1</v>
      </c>
      <c r="N280" s="7">
        <f t="shared" si="33"/>
        <v>0.42264973081037416</v>
      </c>
      <c r="O280" s="5">
        <f t="shared" si="34"/>
        <v>1</v>
      </c>
    </row>
    <row r="281" spans="1:15">
      <c r="A281" s="8" t="s">
        <v>571</v>
      </c>
      <c r="B281" s="4" t="s">
        <v>572</v>
      </c>
      <c r="C281" s="5">
        <v>9.3470173667583017E-3</v>
      </c>
      <c r="D281" s="5">
        <v>0</v>
      </c>
      <c r="E281" s="5">
        <v>0</v>
      </c>
      <c r="F281" s="5">
        <v>0</v>
      </c>
      <c r="G281" s="5">
        <v>0</v>
      </c>
      <c r="H281" s="5">
        <v>0</v>
      </c>
      <c r="I281" s="6">
        <f t="shared" si="28"/>
        <v>1</v>
      </c>
      <c r="J281" s="6">
        <f t="shared" si="29"/>
        <v>0</v>
      </c>
      <c r="K281" s="5">
        <f t="shared" si="30"/>
        <v>1E-4</v>
      </c>
      <c r="L281" s="5">
        <f t="shared" si="31"/>
        <v>1E-4</v>
      </c>
      <c r="M281" s="5">
        <f t="shared" si="32"/>
        <v>1</v>
      </c>
      <c r="N281" s="7">
        <f t="shared" si="33"/>
        <v>0.42264973081037416</v>
      </c>
      <c r="O281" s="5">
        <f t="shared" si="34"/>
        <v>1</v>
      </c>
    </row>
    <row r="282" spans="1:15">
      <c r="A282" s="8" t="s">
        <v>573</v>
      </c>
      <c r="B282" s="4" t="s">
        <v>574</v>
      </c>
      <c r="C282" s="5">
        <v>9.3470173667583017E-3</v>
      </c>
      <c r="D282" s="5">
        <v>0</v>
      </c>
      <c r="E282" s="5">
        <v>0</v>
      </c>
      <c r="F282" s="5">
        <v>0</v>
      </c>
      <c r="G282" s="5">
        <v>0</v>
      </c>
      <c r="H282" s="5">
        <v>0</v>
      </c>
      <c r="I282" s="6">
        <f t="shared" si="28"/>
        <v>1</v>
      </c>
      <c r="J282" s="6">
        <f t="shared" si="29"/>
        <v>0</v>
      </c>
      <c r="K282" s="5">
        <f t="shared" si="30"/>
        <v>1E-4</v>
      </c>
      <c r="L282" s="5">
        <f t="shared" si="31"/>
        <v>1E-4</v>
      </c>
      <c r="M282" s="5">
        <f t="shared" si="32"/>
        <v>1</v>
      </c>
      <c r="N282" s="7">
        <f t="shared" si="33"/>
        <v>0.42264973081037416</v>
      </c>
      <c r="O282" s="5">
        <f t="shared" si="34"/>
        <v>1</v>
      </c>
    </row>
    <row r="283" spans="1:15">
      <c r="A283" s="8" t="s">
        <v>575</v>
      </c>
      <c r="B283" s="4" t="s">
        <v>576</v>
      </c>
      <c r="C283" s="5">
        <v>9.3470173667583017E-3</v>
      </c>
      <c r="D283" s="5">
        <v>0</v>
      </c>
      <c r="E283" s="5">
        <v>0</v>
      </c>
      <c r="F283" s="5">
        <v>0</v>
      </c>
      <c r="G283" s="5">
        <v>0</v>
      </c>
      <c r="H283" s="5">
        <v>0</v>
      </c>
      <c r="I283" s="6">
        <f t="shared" si="28"/>
        <v>1</v>
      </c>
      <c r="J283" s="6">
        <f t="shared" si="29"/>
        <v>0</v>
      </c>
      <c r="K283" s="5">
        <f t="shared" si="30"/>
        <v>1E-4</v>
      </c>
      <c r="L283" s="5">
        <f t="shared" si="31"/>
        <v>1E-4</v>
      </c>
      <c r="M283" s="5">
        <f t="shared" si="32"/>
        <v>1</v>
      </c>
      <c r="N283" s="7">
        <f t="shared" si="33"/>
        <v>0.42264973081037416</v>
      </c>
      <c r="O283" s="5">
        <f t="shared" si="34"/>
        <v>1</v>
      </c>
    </row>
    <row r="284" spans="1:15">
      <c r="A284" s="8" t="s">
        <v>577</v>
      </c>
      <c r="B284" s="4" t="s">
        <v>578</v>
      </c>
      <c r="C284" s="5">
        <v>9.3470173667583017E-3</v>
      </c>
      <c r="D284" s="5">
        <v>0</v>
      </c>
      <c r="E284" s="5">
        <v>0</v>
      </c>
      <c r="F284" s="5">
        <v>0</v>
      </c>
      <c r="G284" s="5">
        <v>0</v>
      </c>
      <c r="H284" s="5">
        <v>0</v>
      </c>
      <c r="I284" s="6">
        <f t="shared" si="28"/>
        <v>1</v>
      </c>
      <c r="J284" s="6">
        <f t="shared" si="29"/>
        <v>0</v>
      </c>
      <c r="K284" s="5">
        <f t="shared" si="30"/>
        <v>1E-4</v>
      </c>
      <c r="L284" s="5">
        <f t="shared" si="31"/>
        <v>1E-4</v>
      </c>
      <c r="M284" s="5">
        <f t="shared" si="32"/>
        <v>1</v>
      </c>
      <c r="N284" s="7">
        <f t="shared" si="33"/>
        <v>0.42264973081037416</v>
      </c>
      <c r="O284" s="5">
        <f t="shared" si="34"/>
        <v>1</v>
      </c>
    </row>
    <row r="285" spans="1:15">
      <c r="A285" s="8" t="s">
        <v>579</v>
      </c>
      <c r="B285" s="4" t="s">
        <v>580</v>
      </c>
      <c r="C285" s="5">
        <v>7.4776138934066413E-3</v>
      </c>
      <c r="D285" s="5">
        <v>0</v>
      </c>
      <c r="E285" s="5">
        <v>0</v>
      </c>
      <c r="F285" s="5">
        <v>0</v>
      </c>
      <c r="G285" s="5">
        <v>0</v>
      </c>
      <c r="H285" s="5">
        <v>0</v>
      </c>
      <c r="I285" s="6">
        <f t="shared" si="28"/>
        <v>1</v>
      </c>
      <c r="J285" s="6">
        <f t="shared" si="29"/>
        <v>0</v>
      </c>
      <c r="K285" s="5">
        <f t="shared" si="30"/>
        <v>1E-4</v>
      </c>
      <c r="L285" s="5">
        <f t="shared" si="31"/>
        <v>1E-4</v>
      </c>
      <c r="M285" s="5">
        <f t="shared" si="32"/>
        <v>1</v>
      </c>
      <c r="N285" s="7">
        <f t="shared" si="33"/>
        <v>0.42264973081037416</v>
      </c>
      <c r="O285" s="5">
        <f t="shared" si="34"/>
        <v>1</v>
      </c>
    </row>
    <row r="286" spans="1:15">
      <c r="A286" s="8" t="s">
        <v>581</v>
      </c>
      <c r="B286" s="4" t="s">
        <v>582</v>
      </c>
      <c r="C286" s="5">
        <v>7.4776138934066413E-3</v>
      </c>
      <c r="D286" s="5">
        <v>0</v>
      </c>
      <c r="E286" s="5">
        <v>0</v>
      </c>
      <c r="F286" s="5">
        <v>0</v>
      </c>
      <c r="G286" s="5">
        <v>0</v>
      </c>
      <c r="H286" s="5">
        <v>0</v>
      </c>
      <c r="I286" s="6">
        <f t="shared" si="28"/>
        <v>1</v>
      </c>
      <c r="J286" s="6">
        <f t="shared" si="29"/>
        <v>0</v>
      </c>
      <c r="K286" s="5">
        <f t="shared" si="30"/>
        <v>1E-4</v>
      </c>
      <c r="L286" s="5">
        <f t="shared" si="31"/>
        <v>1E-4</v>
      </c>
      <c r="M286" s="5">
        <f t="shared" si="32"/>
        <v>1</v>
      </c>
      <c r="N286" s="7">
        <f t="shared" si="33"/>
        <v>0.42264973081037416</v>
      </c>
      <c r="O286" s="5">
        <f t="shared" si="34"/>
        <v>1</v>
      </c>
    </row>
    <row r="287" spans="1:15">
      <c r="A287" s="8" t="s">
        <v>583</v>
      </c>
      <c r="B287" s="4" t="s">
        <v>584</v>
      </c>
      <c r="C287" s="5">
        <v>7.4776138934066413E-3</v>
      </c>
      <c r="D287" s="5">
        <v>0</v>
      </c>
      <c r="E287" s="5">
        <v>0</v>
      </c>
      <c r="F287" s="5">
        <v>0</v>
      </c>
      <c r="G287" s="5">
        <v>0</v>
      </c>
      <c r="H287" s="5">
        <v>0</v>
      </c>
      <c r="I287" s="6">
        <f t="shared" si="28"/>
        <v>1</v>
      </c>
      <c r="J287" s="6">
        <f t="shared" si="29"/>
        <v>0</v>
      </c>
      <c r="K287" s="5">
        <f t="shared" si="30"/>
        <v>1E-4</v>
      </c>
      <c r="L287" s="5">
        <f t="shared" si="31"/>
        <v>1E-4</v>
      </c>
      <c r="M287" s="5">
        <f t="shared" si="32"/>
        <v>1</v>
      </c>
      <c r="N287" s="7">
        <f t="shared" si="33"/>
        <v>0.42264973081037416</v>
      </c>
      <c r="O287" s="5">
        <f t="shared" si="34"/>
        <v>1</v>
      </c>
    </row>
    <row r="288" spans="1:15">
      <c r="A288" s="8" t="s">
        <v>585</v>
      </c>
      <c r="B288" s="4" t="s">
        <v>586</v>
      </c>
      <c r="C288" s="5">
        <v>7.4776138934066413E-3</v>
      </c>
      <c r="D288" s="5">
        <v>0</v>
      </c>
      <c r="E288" s="5">
        <v>0</v>
      </c>
      <c r="F288" s="5">
        <v>0</v>
      </c>
      <c r="G288" s="5">
        <v>0</v>
      </c>
      <c r="H288" s="5">
        <v>0</v>
      </c>
      <c r="I288" s="6">
        <f t="shared" si="28"/>
        <v>1</v>
      </c>
      <c r="J288" s="6">
        <f t="shared" si="29"/>
        <v>0</v>
      </c>
      <c r="K288" s="5">
        <f t="shared" si="30"/>
        <v>1E-4</v>
      </c>
      <c r="L288" s="5">
        <f t="shared" si="31"/>
        <v>1E-4</v>
      </c>
      <c r="M288" s="5">
        <f t="shared" si="32"/>
        <v>1</v>
      </c>
      <c r="N288" s="7">
        <f t="shared" si="33"/>
        <v>0.42264973081037416</v>
      </c>
      <c r="O288" s="5">
        <f t="shared" si="34"/>
        <v>1</v>
      </c>
    </row>
    <row r="289" spans="1:15">
      <c r="A289" s="8" t="s">
        <v>587</v>
      </c>
      <c r="B289" s="4" t="s">
        <v>588</v>
      </c>
      <c r="C289" s="5">
        <v>3.7388069467033207E-3</v>
      </c>
      <c r="D289" s="5">
        <v>0</v>
      </c>
      <c r="E289" s="5">
        <v>0</v>
      </c>
      <c r="F289" s="5">
        <v>0</v>
      </c>
      <c r="G289" s="5">
        <v>0</v>
      </c>
      <c r="H289" s="5">
        <v>0</v>
      </c>
      <c r="I289" s="6">
        <f t="shared" si="28"/>
        <v>1</v>
      </c>
      <c r="J289" s="6">
        <f t="shared" si="29"/>
        <v>0</v>
      </c>
      <c r="K289" s="5">
        <f t="shared" si="30"/>
        <v>1E-4</v>
      </c>
      <c r="L289" s="5">
        <f t="shared" si="31"/>
        <v>1E-4</v>
      </c>
      <c r="M289" s="5">
        <f t="shared" si="32"/>
        <v>1</v>
      </c>
      <c r="N289" s="7">
        <f t="shared" si="33"/>
        <v>0.42264973081037416</v>
      </c>
      <c r="O289" s="5">
        <f t="shared" si="34"/>
        <v>1</v>
      </c>
    </row>
    <row r="290" spans="1:15">
      <c r="A290" s="8" t="s">
        <v>589</v>
      </c>
      <c r="B290" s="4" t="s">
        <v>590</v>
      </c>
      <c r="C290" s="5">
        <v>3.7388069467033207E-3</v>
      </c>
      <c r="D290" s="5">
        <v>0</v>
      </c>
      <c r="E290" s="5">
        <v>0</v>
      </c>
      <c r="F290" s="5">
        <v>0</v>
      </c>
      <c r="G290" s="5">
        <v>0</v>
      </c>
      <c r="H290" s="5">
        <v>0</v>
      </c>
      <c r="I290" s="6">
        <f t="shared" si="28"/>
        <v>1</v>
      </c>
      <c r="J290" s="6">
        <f t="shared" si="29"/>
        <v>0</v>
      </c>
      <c r="K290" s="5">
        <f t="shared" si="30"/>
        <v>1E-4</v>
      </c>
      <c r="L290" s="5">
        <f t="shared" si="31"/>
        <v>1E-4</v>
      </c>
      <c r="M290" s="5">
        <f t="shared" si="32"/>
        <v>1</v>
      </c>
      <c r="N290" s="7">
        <f t="shared" si="33"/>
        <v>0.42264973081037416</v>
      </c>
      <c r="O290" s="5">
        <f t="shared" si="34"/>
        <v>1</v>
      </c>
    </row>
    <row r="291" spans="1:15">
      <c r="A291" s="8" t="s">
        <v>591</v>
      </c>
      <c r="B291" s="4" t="s">
        <v>592</v>
      </c>
      <c r="C291" s="5">
        <v>3.7388069467033207E-3</v>
      </c>
      <c r="D291" s="5">
        <v>0</v>
      </c>
      <c r="E291" s="5">
        <v>0</v>
      </c>
      <c r="F291" s="5">
        <v>0</v>
      </c>
      <c r="G291" s="5">
        <v>0</v>
      </c>
      <c r="H291" s="5">
        <v>0</v>
      </c>
      <c r="I291" s="6">
        <f t="shared" si="28"/>
        <v>1</v>
      </c>
      <c r="J291" s="6">
        <f t="shared" si="29"/>
        <v>0</v>
      </c>
      <c r="K291" s="5">
        <f t="shared" si="30"/>
        <v>1E-4</v>
      </c>
      <c r="L291" s="5">
        <f t="shared" si="31"/>
        <v>1E-4</v>
      </c>
      <c r="M291" s="5">
        <f t="shared" si="32"/>
        <v>1</v>
      </c>
      <c r="N291" s="7">
        <f t="shared" si="33"/>
        <v>0.42264973081037416</v>
      </c>
      <c r="O291" s="5">
        <f t="shared" si="34"/>
        <v>1</v>
      </c>
    </row>
    <row r="292" spans="1:15">
      <c r="A292" s="8" t="s">
        <v>593</v>
      </c>
      <c r="B292" s="4" t="s">
        <v>594</v>
      </c>
      <c r="C292" s="5">
        <v>3.7388069467033207E-3</v>
      </c>
      <c r="D292" s="5">
        <v>0</v>
      </c>
      <c r="E292" s="5">
        <v>0</v>
      </c>
      <c r="F292" s="5">
        <v>0</v>
      </c>
      <c r="G292" s="5">
        <v>0</v>
      </c>
      <c r="H292" s="5">
        <v>0</v>
      </c>
      <c r="I292" s="6">
        <f t="shared" si="28"/>
        <v>1</v>
      </c>
      <c r="J292" s="6">
        <f t="shared" si="29"/>
        <v>0</v>
      </c>
      <c r="K292" s="5">
        <f t="shared" si="30"/>
        <v>1E-4</v>
      </c>
      <c r="L292" s="5">
        <f t="shared" si="31"/>
        <v>1E-4</v>
      </c>
      <c r="M292" s="5">
        <f t="shared" si="32"/>
        <v>1</v>
      </c>
      <c r="N292" s="7">
        <f t="shared" si="33"/>
        <v>0.42264973081037416</v>
      </c>
      <c r="O292" s="5">
        <f t="shared" si="34"/>
        <v>1</v>
      </c>
    </row>
    <row r="293" spans="1:15">
      <c r="A293" s="8" t="s">
        <v>595</v>
      </c>
      <c r="B293" s="4" t="s">
        <v>596</v>
      </c>
      <c r="C293" s="5">
        <v>0</v>
      </c>
      <c r="D293" s="5">
        <v>0</v>
      </c>
      <c r="E293" s="5">
        <v>0</v>
      </c>
      <c r="F293" s="5">
        <v>0</v>
      </c>
      <c r="G293" s="5">
        <v>2.0590362535033018</v>
      </c>
      <c r="H293" s="5">
        <v>0</v>
      </c>
      <c r="I293" s="6">
        <f t="shared" si="28"/>
        <v>0</v>
      </c>
      <c r="J293" s="6">
        <f t="shared" si="29"/>
        <v>1</v>
      </c>
      <c r="K293" s="5">
        <f t="shared" si="30"/>
        <v>1E-4</v>
      </c>
      <c r="L293" s="5">
        <f t="shared" si="31"/>
        <v>1E-4</v>
      </c>
      <c r="M293" s="5">
        <f t="shared" si="32"/>
        <v>1</v>
      </c>
      <c r="N293" s="7">
        <f t="shared" si="33"/>
        <v>0.42264973081037416</v>
      </c>
      <c r="O293" s="5">
        <f t="shared" si="34"/>
        <v>1</v>
      </c>
    </row>
    <row r="294" spans="1:15">
      <c r="A294" s="8" t="s">
        <v>597</v>
      </c>
      <c r="B294" s="4" t="s">
        <v>598</v>
      </c>
      <c r="C294" s="5">
        <v>0</v>
      </c>
      <c r="D294" s="5">
        <v>1.0665744607282508</v>
      </c>
      <c r="E294" s="5">
        <v>0</v>
      </c>
      <c r="F294" s="5">
        <v>0</v>
      </c>
      <c r="G294" s="5">
        <v>0</v>
      </c>
      <c r="H294" s="5">
        <v>0</v>
      </c>
      <c r="I294" s="6">
        <f t="shared" si="28"/>
        <v>1</v>
      </c>
      <c r="J294" s="6">
        <f t="shared" si="29"/>
        <v>0</v>
      </c>
      <c r="K294" s="5">
        <f t="shared" si="30"/>
        <v>1E-4</v>
      </c>
      <c r="L294" s="5">
        <f t="shared" si="31"/>
        <v>1E-4</v>
      </c>
      <c r="M294" s="5">
        <f t="shared" si="32"/>
        <v>1</v>
      </c>
      <c r="N294" s="7">
        <f t="shared" si="33"/>
        <v>0.42264973081037416</v>
      </c>
      <c r="O294" s="5">
        <f t="shared" si="34"/>
        <v>1</v>
      </c>
    </row>
    <row r="295" spans="1:15">
      <c r="A295" s="8" t="s">
        <v>599</v>
      </c>
      <c r="B295" s="4" t="s">
        <v>295</v>
      </c>
      <c r="C295" s="5">
        <v>0</v>
      </c>
      <c r="D295" s="5">
        <v>0</v>
      </c>
      <c r="E295" s="5">
        <v>1.0543748274910298</v>
      </c>
      <c r="F295" s="5">
        <v>0</v>
      </c>
      <c r="G295" s="5">
        <v>0</v>
      </c>
      <c r="H295" s="5">
        <v>0</v>
      </c>
      <c r="I295" s="6">
        <f t="shared" si="28"/>
        <v>1</v>
      </c>
      <c r="J295" s="6">
        <f t="shared" si="29"/>
        <v>0</v>
      </c>
      <c r="K295" s="5">
        <f t="shared" si="30"/>
        <v>1E-4</v>
      </c>
      <c r="L295" s="5">
        <f t="shared" si="31"/>
        <v>1E-4</v>
      </c>
      <c r="M295" s="5">
        <f t="shared" si="32"/>
        <v>1</v>
      </c>
      <c r="N295" s="7">
        <f t="shared" si="33"/>
        <v>0.42264973081037416</v>
      </c>
      <c r="O295" s="5">
        <f t="shared" si="34"/>
        <v>1</v>
      </c>
    </row>
    <row r="296" spans="1:15">
      <c r="A296" s="8" t="s">
        <v>600</v>
      </c>
      <c r="B296" s="4" t="s">
        <v>601</v>
      </c>
      <c r="C296" s="5">
        <v>0</v>
      </c>
      <c r="D296" s="5">
        <v>0.57717371066840506</v>
      </c>
      <c r="E296" s="5">
        <v>0</v>
      </c>
      <c r="F296" s="5">
        <v>0</v>
      </c>
      <c r="G296" s="5">
        <v>0</v>
      </c>
      <c r="H296" s="5">
        <v>0</v>
      </c>
      <c r="I296" s="6">
        <f t="shared" si="28"/>
        <v>1</v>
      </c>
      <c r="J296" s="6">
        <f t="shared" si="29"/>
        <v>0</v>
      </c>
      <c r="K296" s="5">
        <f t="shared" si="30"/>
        <v>1E-4</v>
      </c>
      <c r="L296" s="5">
        <f t="shared" si="31"/>
        <v>1E-4</v>
      </c>
      <c r="M296" s="5">
        <f t="shared" si="32"/>
        <v>1</v>
      </c>
      <c r="N296" s="7">
        <f t="shared" si="33"/>
        <v>0.42264973081037416</v>
      </c>
      <c r="O296" s="5">
        <f t="shared" si="34"/>
        <v>1</v>
      </c>
    </row>
    <row r="297" spans="1:15">
      <c r="A297" s="8" t="s">
        <v>602</v>
      </c>
      <c r="B297" s="4" t="s">
        <v>603</v>
      </c>
      <c r="C297" s="5">
        <v>0</v>
      </c>
      <c r="D297" s="5">
        <v>0.57451392398329726</v>
      </c>
      <c r="E297" s="5">
        <v>0</v>
      </c>
      <c r="F297" s="5">
        <v>0</v>
      </c>
      <c r="G297" s="5">
        <v>0</v>
      </c>
      <c r="H297" s="5">
        <v>0</v>
      </c>
      <c r="I297" s="6">
        <f t="shared" si="28"/>
        <v>1</v>
      </c>
      <c r="J297" s="6">
        <f t="shared" si="29"/>
        <v>0</v>
      </c>
      <c r="K297" s="5">
        <f t="shared" si="30"/>
        <v>1E-4</v>
      </c>
      <c r="L297" s="5">
        <f t="shared" si="31"/>
        <v>1E-4</v>
      </c>
      <c r="M297" s="5">
        <f t="shared" si="32"/>
        <v>1</v>
      </c>
      <c r="N297" s="7">
        <f t="shared" si="33"/>
        <v>0.42264973081037416</v>
      </c>
      <c r="O297" s="5">
        <f t="shared" si="34"/>
        <v>1</v>
      </c>
    </row>
    <row r="298" spans="1:15">
      <c r="A298" s="8" t="s">
        <v>604</v>
      </c>
      <c r="B298" s="4" t="s">
        <v>605</v>
      </c>
      <c r="C298" s="5">
        <v>0</v>
      </c>
      <c r="D298" s="5">
        <v>0</v>
      </c>
      <c r="E298" s="5">
        <v>0</v>
      </c>
      <c r="F298" s="5">
        <v>0</v>
      </c>
      <c r="G298" s="5">
        <v>0.43847753367688319</v>
      </c>
      <c r="H298" s="5">
        <v>0</v>
      </c>
      <c r="I298" s="6">
        <f t="shared" si="28"/>
        <v>0</v>
      </c>
      <c r="J298" s="6">
        <f t="shared" si="29"/>
        <v>1</v>
      </c>
      <c r="K298" s="5">
        <f t="shared" si="30"/>
        <v>1E-4</v>
      </c>
      <c r="L298" s="5">
        <f t="shared" si="31"/>
        <v>1E-4</v>
      </c>
      <c r="M298" s="5">
        <f t="shared" si="32"/>
        <v>1</v>
      </c>
      <c r="N298" s="7">
        <f t="shared" si="33"/>
        <v>0.42264973081037416</v>
      </c>
      <c r="O298" s="5">
        <f t="shared" si="34"/>
        <v>1</v>
      </c>
    </row>
    <row r="299" spans="1:15">
      <c r="A299" s="8" t="s">
        <v>606</v>
      </c>
      <c r="B299" s="4" t="s">
        <v>607</v>
      </c>
      <c r="C299" s="5">
        <v>0</v>
      </c>
      <c r="D299" s="5">
        <v>0</v>
      </c>
      <c r="E299" s="5">
        <v>0.40022081148219713</v>
      </c>
      <c r="F299" s="5">
        <v>0</v>
      </c>
      <c r="G299" s="5">
        <v>0</v>
      </c>
      <c r="H299" s="5">
        <v>0</v>
      </c>
      <c r="I299" s="6">
        <f t="shared" si="28"/>
        <v>1</v>
      </c>
      <c r="J299" s="6">
        <f t="shared" si="29"/>
        <v>0</v>
      </c>
      <c r="K299" s="5">
        <f t="shared" si="30"/>
        <v>1E-4</v>
      </c>
      <c r="L299" s="5">
        <f t="shared" si="31"/>
        <v>1E-4</v>
      </c>
      <c r="M299" s="5">
        <f t="shared" si="32"/>
        <v>1</v>
      </c>
      <c r="N299" s="7">
        <f t="shared" si="33"/>
        <v>0.42264973081037416</v>
      </c>
      <c r="O299" s="5">
        <f t="shared" si="34"/>
        <v>1</v>
      </c>
    </row>
    <row r="300" spans="1:15">
      <c r="A300" s="8" t="s">
        <v>608</v>
      </c>
      <c r="B300" s="4" t="s">
        <v>609</v>
      </c>
      <c r="C300" s="5">
        <v>0</v>
      </c>
      <c r="D300" s="5">
        <v>0</v>
      </c>
      <c r="E300" s="5">
        <v>0</v>
      </c>
      <c r="F300" s="5">
        <v>0.34141469172795935</v>
      </c>
      <c r="G300" s="5">
        <v>0</v>
      </c>
      <c r="H300" s="5">
        <v>0</v>
      </c>
      <c r="I300" s="6">
        <f t="shared" si="28"/>
        <v>0</v>
      </c>
      <c r="J300" s="6">
        <f t="shared" si="29"/>
        <v>1</v>
      </c>
      <c r="K300" s="5">
        <f t="shared" si="30"/>
        <v>1E-4</v>
      </c>
      <c r="L300" s="5">
        <f t="shared" si="31"/>
        <v>1E-4</v>
      </c>
      <c r="M300" s="5">
        <f t="shared" si="32"/>
        <v>1</v>
      </c>
      <c r="N300" s="7">
        <f t="shared" si="33"/>
        <v>0.42264973081037416</v>
      </c>
      <c r="O300" s="5">
        <f t="shared" si="34"/>
        <v>1</v>
      </c>
    </row>
    <row r="301" spans="1:15">
      <c r="A301" s="8" t="s">
        <v>610</v>
      </c>
      <c r="B301" s="4" t="s">
        <v>611</v>
      </c>
      <c r="C301" s="5">
        <v>0</v>
      </c>
      <c r="D301" s="5">
        <v>0</v>
      </c>
      <c r="E301" s="5">
        <v>0.31741650565829427</v>
      </c>
      <c r="F301" s="5">
        <v>0</v>
      </c>
      <c r="G301" s="5">
        <v>0</v>
      </c>
      <c r="H301" s="5">
        <v>0</v>
      </c>
      <c r="I301" s="6">
        <f t="shared" si="28"/>
        <v>1</v>
      </c>
      <c r="J301" s="6">
        <f t="shared" si="29"/>
        <v>0</v>
      </c>
      <c r="K301" s="5">
        <f t="shared" si="30"/>
        <v>1E-4</v>
      </c>
      <c r="L301" s="5">
        <f t="shared" si="31"/>
        <v>1E-4</v>
      </c>
      <c r="M301" s="5">
        <f t="shared" si="32"/>
        <v>1</v>
      </c>
      <c r="N301" s="7">
        <f t="shared" si="33"/>
        <v>0.42264973081037416</v>
      </c>
      <c r="O301" s="5">
        <f t="shared" si="34"/>
        <v>1</v>
      </c>
    </row>
    <row r="302" spans="1:15">
      <c r="A302" s="8" t="s">
        <v>612</v>
      </c>
      <c r="B302" s="4" t="s">
        <v>613</v>
      </c>
      <c r="C302" s="5">
        <v>0</v>
      </c>
      <c r="D302" s="5">
        <v>0</v>
      </c>
      <c r="E302" s="5">
        <v>0</v>
      </c>
      <c r="F302" s="5">
        <v>0</v>
      </c>
      <c r="G302" s="5">
        <v>0.30738631226833052</v>
      </c>
      <c r="H302" s="5">
        <v>0</v>
      </c>
      <c r="I302" s="6">
        <f t="shared" si="28"/>
        <v>0</v>
      </c>
      <c r="J302" s="6">
        <f t="shared" si="29"/>
        <v>1</v>
      </c>
      <c r="K302" s="5">
        <f t="shared" si="30"/>
        <v>1E-4</v>
      </c>
      <c r="L302" s="5">
        <f t="shared" si="31"/>
        <v>1E-4</v>
      </c>
      <c r="M302" s="5">
        <f t="shared" si="32"/>
        <v>1</v>
      </c>
      <c r="N302" s="7">
        <f t="shared" si="33"/>
        <v>0.42264973081037416</v>
      </c>
      <c r="O302" s="5">
        <f t="shared" si="34"/>
        <v>1</v>
      </c>
    </row>
    <row r="303" spans="1:15">
      <c r="A303" s="8" t="s">
        <v>614</v>
      </c>
      <c r="B303" s="4" t="s">
        <v>615</v>
      </c>
      <c r="C303" s="5">
        <v>0</v>
      </c>
      <c r="D303" s="5">
        <v>0</v>
      </c>
      <c r="E303" s="5">
        <v>0.25945349158156228</v>
      </c>
      <c r="F303" s="5">
        <v>0</v>
      </c>
      <c r="G303" s="5">
        <v>0</v>
      </c>
      <c r="H303" s="5">
        <v>0</v>
      </c>
      <c r="I303" s="6">
        <f t="shared" si="28"/>
        <v>1</v>
      </c>
      <c r="J303" s="6">
        <f t="shared" si="29"/>
        <v>0</v>
      </c>
      <c r="K303" s="5">
        <f t="shared" si="30"/>
        <v>1E-4</v>
      </c>
      <c r="L303" s="5">
        <f t="shared" si="31"/>
        <v>1E-4</v>
      </c>
      <c r="M303" s="5">
        <f t="shared" si="32"/>
        <v>1</v>
      </c>
      <c r="N303" s="7">
        <f t="shared" si="33"/>
        <v>0.42264973081037416</v>
      </c>
      <c r="O303" s="5">
        <f t="shared" si="34"/>
        <v>1</v>
      </c>
    </row>
    <row r="304" spans="1:15">
      <c r="A304" s="8" t="s">
        <v>616</v>
      </c>
      <c r="B304" s="4" t="s">
        <v>617</v>
      </c>
      <c r="C304" s="5">
        <v>0</v>
      </c>
      <c r="D304" s="5">
        <v>0</v>
      </c>
      <c r="E304" s="5">
        <v>0</v>
      </c>
      <c r="F304" s="5">
        <v>0.25242894760737422</v>
      </c>
      <c r="G304" s="5">
        <v>0</v>
      </c>
      <c r="H304" s="5">
        <v>0</v>
      </c>
      <c r="I304" s="6">
        <f t="shared" si="28"/>
        <v>0</v>
      </c>
      <c r="J304" s="6">
        <f t="shared" si="29"/>
        <v>1</v>
      </c>
      <c r="K304" s="5">
        <f t="shared" si="30"/>
        <v>1E-4</v>
      </c>
      <c r="L304" s="5">
        <f t="shared" si="31"/>
        <v>1E-4</v>
      </c>
      <c r="M304" s="5">
        <f t="shared" si="32"/>
        <v>1</v>
      </c>
      <c r="N304" s="7">
        <f t="shared" si="33"/>
        <v>0.42264973081037416</v>
      </c>
      <c r="O304" s="5">
        <f t="shared" si="34"/>
        <v>1</v>
      </c>
    </row>
    <row r="305" spans="1:15">
      <c r="A305" s="8" t="s">
        <v>618</v>
      </c>
      <c r="B305" s="4" t="s">
        <v>619</v>
      </c>
      <c r="C305" s="5">
        <v>0</v>
      </c>
      <c r="D305" s="5">
        <v>0</v>
      </c>
      <c r="E305" s="5">
        <v>0</v>
      </c>
      <c r="F305" s="5">
        <v>0.23608462725869533</v>
      </c>
      <c r="G305" s="5">
        <v>0</v>
      </c>
      <c r="H305" s="5">
        <v>0</v>
      </c>
      <c r="I305" s="6">
        <f t="shared" si="28"/>
        <v>0</v>
      </c>
      <c r="J305" s="6">
        <f t="shared" si="29"/>
        <v>1</v>
      </c>
      <c r="K305" s="5">
        <f t="shared" si="30"/>
        <v>1E-4</v>
      </c>
      <c r="L305" s="5">
        <f t="shared" si="31"/>
        <v>1E-4</v>
      </c>
      <c r="M305" s="5">
        <f t="shared" si="32"/>
        <v>1</v>
      </c>
      <c r="N305" s="7">
        <f t="shared" si="33"/>
        <v>0.42264973081037416</v>
      </c>
      <c r="O305" s="5">
        <f t="shared" si="34"/>
        <v>1</v>
      </c>
    </row>
    <row r="306" spans="1:15">
      <c r="A306" s="8" t="s">
        <v>620</v>
      </c>
      <c r="B306" s="4" t="s">
        <v>621</v>
      </c>
      <c r="C306" s="5">
        <v>0</v>
      </c>
      <c r="D306" s="5">
        <v>0</v>
      </c>
      <c r="E306" s="5">
        <v>0</v>
      </c>
      <c r="F306" s="5">
        <v>0</v>
      </c>
      <c r="G306" s="5">
        <v>0</v>
      </c>
      <c r="H306" s="5">
        <v>0.22839371188376245</v>
      </c>
      <c r="I306" s="6">
        <f t="shared" si="28"/>
        <v>0</v>
      </c>
      <c r="J306" s="6">
        <f t="shared" si="29"/>
        <v>1</v>
      </c>
      <c r="K306" s="5">
        <f t="shared" si="30"/>
        <v>1E-4</v>
      </c>
      <c r="L306" s="5">
        <f t="shared" si="31"/>
        <v>1E-4</v>
      </c>
      <c r="M306" s="5">
        <f t="shared" si="32"/>
        <v>1</v>
      </c>
      <c r="N306" s="7">
        <f t="shared" si="33"/>
        <v>0.42264973081037416</v>
      </c>
      <c r="O306" s="5">
        <f t="shared" si="34"/>
        <v>1</v>
      </c>
    </row>
    <row r="307" spans="1:15">
      <c r="A307" s="8" t="s">
        <v>622</v>
      </c>
      <c r="B307" s="4" t="s">
        <v>623</v>
      </c>
      <c r="C307" s="5">
        <v>0</v>
      </c>
      <c r="D307" s="5">
        <v>0</v>
      </c>
      <c r="E307" s="5">
        <v>0</v>
      </c>
      <c r="F307" s="5">
        <v>0.22700444928720701</v>
      </c>
      <c r="G307" s="5">
        <v>0</v>
      </c>
      <c r="H307" s="5">
        <v>0</v>
      </c>
      <c r="I307" s="6">
        <f t="shared" si="28"/>
        <v>0</v>
      </c>
      <c r="J307" s="6">
        <f t="shared" si="29"/>
        <v>1</v>
      </c>
      <c r="K307" s="5">
        <f t="shared" si="30"/>
        <v>1E-4</v>
      </c>
      <c r="L307" s="5">
        <f t="shared" si="31"/>
        <v>1E-4</v>
      </c>
      <c r="M307" s="5">
        <f t="shared" si="32"/>
        <v>1</v>
      </c>
      <c r="N307" s="7">
        <f t="shared" si="33"/>
        <v>0.42264973081037416</v>
      </c>
      <c r="O307" s="5">
        <f t="shared" si="34"/>
        <v>1</v>
      </c>
    </row>
    <row r="308" spans="1:15">
      <c r="A308" s="8" t="s">
        <v>624</v>
      </c>
      <c r="B308" s="4" t="s">
        <v>625</v>
      </c>
      <c r="C308" s="5">
        <v>0</v>
      </c>
      <c r="D308" s="5">
        <v>0</v>
      </c>
      <c r="E308" s="5">
        <v>0</v>
      </c>
      <c r="F308" s="5">
        <v>0</v>
      </c>
      <c r="G308" s="5">
        <v>0</v>
      </c>
      <c r="H308" s="5">
        <v>0.22596399154457353</v>
      </c>
      <c r="I308" s="6">
        <f t="shared" si="28"/>
        <v>0</v>
      </c>
      <c r="J308" s="6">
        <f t="shared" si="29"/>
        <v>1</v>
      </c>
      <c r="K308" s="5">
        <f t="shared" si="30"/>
        <v>1E-4</v>
      </c>
      <c r="L308" s="5">
        <f t="shared" si="31"/>
        <v>1E-4</v>
      </c>
      <c r="M308" s="5">
        <f t="shared" si="32"/>
        <v>1</v>
      </c>
      <c r="N308" s="7">
        <f t="shared" si="33"/>
        <v>0.42264973081037416</v>
      </c>
      <c r="O308" s="5">
        <f t="shared" si="34"/>
        <v>1</v>
      </c>
    </row>
    <row r="309" spans="1:15">
      <c r="A309" s="8" t="s">
        <v>626</v>
      </c>
      <c r="B309" s="4" t="s">
        <v>627</v>
      </c>
      <c r="C309" s="5">
        <v>0</v>
      </c>
      <c r="D309" s="5">
        <v>0</v>
      </c>
      <c r="E309" s="5">
        <v>0</v>
      </c>
      <c r="F309" s="5">
        <v>0</v>
      </c>
      <c r="G309" s="5">
        <v>0</v>
      </c>
      <c r="H309" s="5">
        <v>0.22596399154457353</v>
      </c>
      <c r="I309" s="6">
        <f t="shared" si="28"/>
        <v>0</v>
      </c>
      <c r="J309" s="6">
        <f t="shared" si="29"/>
        <v>1</v>
      </c>
      <c r="K309" s="5">
        <f t="shared" si="30"/>
        <v>1E-4</v>
      </c>
      <c r="L309" s="5">
        <f t="shared" si="31"/>
        <v>1E-4</v>
      </c>
      <c r="M309" s="5">
        <f t="shared" si="32"/>
        <v>1</v>
      </c>
      <c r="N309" s="7">
        <f t="shared" si="33"/>
        <v>0.42264973081037416</v>
      </c>
      <c r="O309" s="5">
        <f t="shared" si="34"/>
        <v>1</v>
      </c>
    </row>
    <row r="310" spans="1:15">
      <c r="A310" s="8" t="s">
        <v>628</v>
      </c>
      <c r="B310" s="4" t="s">
        <v>629</v>
      </c>
      <c r="C310" s="5">
        <v>0</v>
      </c>
      <c r="D310" s="5">
        <v>0</v>
      </c>
      <c r="E310" s="5">
        <v>0.21805133866961091</v>
      </c>
      <c r="F310" s="5">
        <v>0</v>
      </c>
      <c r="G310" s="5">
        <v>0</v>
      </c>
      <c r="H310" s="5">
        <v>0</v>
      </c>
      <c r="I310" s="6">
        <f t="shared" si="28"/>
        <v>1</v>
      </c>
      <c r="J310" s="6">
        <f t="shared" si="29"/>
        <v>0</v>
      </c>
      <c r="K310" s="5">
        <f t="shared" si="30"/>
        <v>1E-4</v>
      </c>
      <c r="L310" s="5">
        <f t="shared" si="31"/>
        <v>1E-4</v>
      </c>
      <c r="M310" s="5">
        <f t="shared" si="32"/>
        <v>1</v>
      </c>
      <c r="N310" s="7">
        <f t="shared" si="33"/>
        <v>0.42264973081037416</v>
      </c>
      <c r="O310" s="5">
        <f t="shared" si="34"/>
        <v>1</v>
      </c>
    </row>
    <row r="311" spans="1:15">
      <c r="A311" s="8" t="s">
        <v>630</v>
      </c>
      <c r="B311" s="4" t="s">
        <v>631</v>
      </c>
      <c r="C311" s="5">
        <v>0</v>
      </c>
      <c r="D311" s="5">
        <v>0</v>
      </c>
      <c r="E311" s="5">
        <v>0</v>
      </c>
      <c r="F311" s="5">
        <v>0</v>
      </c>
      <c r="G311" s="5">
        <v>0</v>
      </c>
      <c r="H311" s="5">
        <v>0.21138566950943974</v>
      </c>
      <c r="I311" s="6">
        <f t="shared" si="28"/>
        <v>0</v>
      </c>
      <c r="J311" s="6">
        <f t="shared" si="29"/>
        <v>1</v>
      </c>
      <c r="K311" s="5">
        <f t="shared" si="30"/>
        <v>1E-4</v>
      </c>
      <c r="L311" s="5">
        <f t="shared" si="31"/>
        <v>1E-4</v>
      </c>
      <c r="M311" s="5">
        <f t="shared" si="32"/>
        <v>1</v>
      </c>
      <c r="N311" s="7">
        <f t="shared" si="33"/>
        <v>0.42264973081037416</v>
      </c>
      <c r="O311" s="5">
        <f t="shared" si="34"/>
        <v>1</v>
      </c>
    </row>
    <row r="312" spans="1:15">
      <c r="A312" s="8" t="s">
        <v>632</v>
      </c>
      <c r="B312" s="4" t="s">
        <v>633</v>
      </c>
      <c r="C312" s="5">
        <v>0</v>
      </c>
      <c r="D312" s="5">
        <v>0</v>
      </c>
      <c r="E312" s="5">
        <v>0</v>
      </c>
      <c r="F312" s="5">
        <v>0</v>
      </c>
      <c r="G312" s="5">
        <v>0.20567760600307411</v>
      </c>
      <c r="H312" s="5">
        <v>0</v>
      </c>
      <c r="I312" s="6">
        <f t="shared" si="28"/>
        <v>0</v>
      </c>
      <c r="J312" s="6">
        <f t="shared" si="29"/>
        <v>1</v>
      </c>
      <c r="K312" s="5">
        <f t="shared" si="30"/>
        <v>1E-4</v>
      </c>
      <c r="L312" s="5">
        <f t="shared" si="31"/>
        <v>1E-4</v>
      </c>
      <c r="M312" s="5">
        <f t="shared" si="32"/>
        <v>1</v>
      </c>
      <c r="N312" s="7">
        <f t="shared" si="33"/>
        <v>0.42264973081037416</v>
      </c>
      <c r="O312" s="5">
        <f t="shared" si="34"/>
        <v>1</v>
      </c>
    </row>
    <row r="313" spans="1:15">
      <c r="A313" s="8" t="s">
        <v>634</v>
      </c>
      <c r="B313" s="4" t="s">
        <v>635</v>
      </c>
      <c r="C313" s="5">
        <v>0</v>
      </c>
      <c r="D313" s="5">
        <v>0</v>
      </c>
      <c r="E313" s="5">
        <v>0</v>
      </c>
      <c r="F313" s="5">
        <v>0.20339598656133751</v>
      </c>
      <c r="G313" s="5">
        <v>0</v>
      </c>
      <c r="H313" s="5">
        <v>0</v>
      </c>
      <c r="I313" s="6">
        <f t="shared" si="28"/>
        <v>0</v>
      </c>
      <c r="J313" s="6">
        <f t="shared" si="29"/>
        <v>1</v>
      </c>
      <c r="K313" s="5">
        <f t="shared" si="30"/>
        <v>1E-4</v>
      </c>
      <c r="L313" s="5">
        <f t="shared" si="31"/>
        <v>1E-4</v>
      </c>
      <c r="M313" s="5">
        <f t="shared" si="32"/>
        <v>1</v>
      </c>
      <c r="N313" s="7">
        <f t="shared" si="33"/>
        <v>0.42264973081037416</v>
      </c>
      <c r="O313" s="5">
        <f t="shared" si="34"/>
        <v>1</v>
      </c>
    </row>
    <row r="314" spans="1:15">
      <c r="A314" s="8" t="s">
        <v>636</v>
      </c>
      <c r="B314" s="4" t="s">
        <v>433</v>
      </c>
      <c r="C314" s="5">
        <v>0</v>
      </c>
      <c r="D314" s="5">
        <v>0</v>
      </c>
      <c r="E314" s="5">
        <v>0</v>
      </c>
      <c r="F314" s="5">
        <v>0.18160355942976561</v>
      </c>
      <c r="G314" s="5">
        <v>0</v>
      </c>
      <c r="H314" s="5">
        <v>0</v>
      </c>
      <c r="I314" s="6">
        <f t="shared" si="28"/>
        <v>0</v>
      </c>
      <c r="J314" s="6">
        <f t="shared" si="29"/>
        <v>1</v>
      </c>
      <c r="K314" s="5">
        <f t="shared" si="30"/>
        <v>1E-4</v>
      </c>
      <c r="L314" s="5">
        <f t="shared" si="31"/>
        <v>1E-4</v>
      </c>
      <c r="M314" s="5">
        <f t="shared" si="32"/>
        <v>1</v>
      </c>
      <c r="N314" s="7">
        <f t="shared" si="33"/>
        <v>0.42264973081037416</v>
      </c>
      <c r="O314" s="5">
        <f t="shared" si="34"/>
        <v>1</v>
      </c>
    </row>
    <row r="315" spans="1:15">
      <c r="A315" s="8" t="s">
        <v>637</v>
      </c>
      <c r="B315" s="4" t="s">
        <v>638</v>
      </c>
      <c r="C315" s="5">
        <v>0</v>
      </c>
      <c r="D315" s="5">
        <v>0</v>
      </c>
      <c r="E315" s="5">
        <v>0</v>
      </c>
      <c r="F315" s="5">
        <v>0.17615545264687266</v>
      </c>
      <c r="G315" s="5">
        <v>0</v>
      </c>
      <c r="H315" s="5">
        <v>0</v>
      </c>
      <c r="I315" s="6">
        <f t="shared" si="28"/>
        <v>0</v>
      </c>
      <c r="J315" s="6">
        <f t="shared" si="29"/>
        <v>1</v>
      </c>
      <c r="K315" s="5">
        <f t="shared" si="30"/>
        <v>1E-4</v>
      </c>
      <c r="L315" s="5">
        <f t="shared" si="31"/>
        <v>1E-4</v>
      </c>
      <c r="M315" s="5">
        <f t="shared" si="32"/>
        <v>1</v>
      </c>
      <c r="N315" s="7">
        <f t="shared" si="33"/>
        <v>0.42264973081037416</v>
      </c>
      <c r="O315" s="5">
        <f t="shared" si="34"/>
        <v>1</v>
      </c>
    </row>
    <row r="316" spans="1:15">
      <c r="A316" s="8" t="s">
        <v>639</v>
      </c>
      <c r="B316" s="4" t="s">
        <v>609</v>
      </c>
      <c r="C316" s="5">
        <v>0</v>
      </c>
      <c r="D316" s="5">
        <v>0</v>
      </c>
      <c r="E316" s="5">
        <v>0.17388904223019602</v>
      </c>
      <c r="F316" s="5">
        <v>0</v>
      </c>
      <c r="G316" s="5">
        <v>0</v>
      </c>
      <c r="H316" s="5">
        <v>0</v>
      </c>
      <c r="I316" s="6">
        <f t="shared" si="28"/>
        <v>1</v>
      </c>
      <c r="J316" s="6">
        <f t="shared" si="29"/>
        <v>0</v>
      </c>
      <c r="K316" s="5">
        <f t="shared" si="30"/>
        <v>1E-4</v>
      </c>
      <c r="L316" s="5">
        <f t="shared" si="31"/>
        <v>1E-4</v>
      </c>
      <c r="M316" s="5">
        <f t="shared" si="32"/>
        <v>1</v>
      </c>
      <c r="N316" s="7">
        <f t="shared" si="33"/>
        <v>0.42264973081037416</v>
      </c>
      <c r="O316" s="5">
        <f t="shared" si="34"/>
        <v>1</v>
      </c>
    </row>
    <row r="317" spans="1:15">
      <c r="A317" s="8" t="s">
        <v>640</v>
      </c>
      <c r="B317" s="4" t="s">
        <v>641</v>
      </c>
      <c r="C317" s="5">
        <v>0</v>
      </c>
      <c r="D317" s="5">
        <v>0</v>
      </c>
      <c r="E317" s="5">
        <v>0</v>
      </c>
      <c r="F317" s="5">
        <v>0.16889131026968202</v>
      </c>
      <c r="G317" s="5">
        <v>0</v>
      </c>
      <c r="H317" s="5">
        <v>0</v>
      </c>
      <c r="I317" s="6">
        <f t="shared" si="28"/>
        <v>0</v>
      </c>
      <c r="J317" s="6">
        <f t="shared" si="29"/>
        <v>1</v>
      </c>
      <c r="K317" s="5">
        <f t="shared" si="30"/>
        <v>1E-4</v>
      </c>
      <c r="L317" s="5">
        <f t="shared" si="31"/>
        <v>1E-4</v>
      </c>
      <c r="M317" s="5">
        <f t="shared" si="32"/>
        <v>1</v>
      </c>
      <c r="N317" s="7">
        <f t="shared" si="33"/>
        <v>0.42264973081037416</v>
      </c>
      <c r="O317" s="5">
        <f t="shared" si="34"/>
        <v>1</v>
      </c>
    </row>
    <row r="318" spans="1:15">
      <c r="A318" s="8" t="s">
        <v>642</v>
      </c>
      <c r="B318" s="4" t="s">
        <v>643</v>
      </c>
      <c r="C318" s="5">
        <v>0</v>
      </c>
      <c r="D318" s="5">
        <v>0</v>
      </c>
      <c r="E318" s="5">
        <v>0.16836875517526917</v>
      </c>
      <c r="F318" s="5">
        <v>0</v>
      </c>
      <c r="G318" s="5">
        <v>0</v>
      </c>
      <c r="H318" s="5">
        <v>0</v>
      </c>
      <c r="I318" s="6">
        <f t="shared" si="28"/>
        <v>1</v>
      </c>
      <c r="J318" s="6">
        <f t="shared" si="29"/>
        <v>0</v>
      </c>
      <c r="K318" s="5">
        <f t="shared" si="30"/>
        <v>1E-4</v>
      </c>
      <c r="L318" s="5">
        <f t="shared" si="31"/>
        <v>1E-4</v>
      </c>
      <c r="M318" s="5">
        <f t="shared" si="32"/>
        <v>1</v>
      </c>
      <c r="N318" s="7">
        <f t="shared" si="33"/>
        <v>0.42264973081037416</v>
      </c>
      <c r="O318" s="5">
        <f t="shared" si="34"/>
        <v>1</v>
      </c>
    </row>
    <row r="319" spans="1:15">
      <c r="A319" s="8" t="s">
        <v>644</v>
      </c>
      <c r="B319" s="4" t="s">
        <v>645</v>
      </c>
      <c r="C319" s="5">
        <v>0</v>
      </c>
      <c r="D319" s="5">
        <v>0.167566561161795</v>
      </c>
      <c r="E319" s="5">
        <v>0</v>
      </c>
      <c r="F319" s="5">
        <v>0</v>
      </c>
      <c r="G319" s="5">
        <v>0</v>
      </c>
      <c r="H319" s="5">
        <v>0</v>
      </c>
      <c r="I319" s="6">
        <f t="shared" si="28"/>
        <v>1</v>
      </c>
      <c r="J319" s="6">
        <f t="shared" si="29"/>
        <v>0</v>
      </c>
      <c r="K319" s="5">
        <f t="shared" si="30"/>
        <v>1E-4</v>
      </c>
      <c r="L319" s="5">
        <f t="shared" si="31"/>
        <v>1E-4</v>
      </c>
      <c r="M319" s="5">
        <f t="shared" si="32"/>
        <v>1</v>
      </c>
      <c r="N319" s="7">
        <f t="shared" si="33"/>
        <v>0.42264973081037416</v>
      </c>
      <c r="O319" s="5">
        <f t="shared" si="34"/>
        <v>1</v>
      </c>
    </row>
    <row r="320" spans="1:15">
      <c r="A320" s="8" t="s">
        <v>646</v>
      </c>
      <c r="B320" s="4" t="s">
        <v>647</v>
      </c>
      <c r="C320" s="5">
        <v>0</v>
      </c>
      <c r="D320" s="5">
        <v>0.16224698779157928</v>
      </c>
      <c r="E320" s="5">
        <v>0</v>
      </c>
      <c r="F320" s="5">
        <v>0</v>
      </c>
      <c r="G320" s="5">
        <v>0</v>
      </c>
      <c r="H320" s="5">
        <v>0</v>
      </c>
      <c r="I320" s="6">
        <f t="shared" si="28"/>
        <v>1</v>
      </c>
      <c r="J320" s="6">
        <f t="shared" si="29"/>
        <v>0</v>
      </c>
      <c r="K320" s="5">
        <f t="shared" si="30"/>
        <v>1E-4</v>
      </c>
      <c r="L320" s="5">
        <f t="shared" si="31"/>
        <v>1E-4</v>
      </c>
      <c r="M320" s="5">
        <f t="shared" si="32"/>
        <v>1</v>
      </c>
      <c r="N320" s="7">
        <f t="shared" si="33"/>
        <v>0.42264973081037416</v>
      </c>
      <c r="O320" s="5">
        <f t="shared" si="34"/>
        <v>1</v>
      </c>
    </row>
    <row r="321" spans="1:15">
      <c r="A321" s="8" t="s">
        <v>648</v>
      </c>
      <c r="B321" s="4" t="s">
        <v>649</v>
      </c>
      <c r="C321" s="5">
        <v>0</v>
      </c>
      <c r="D321" s="5">
        <v>0</v>
      </c>
      <c r="E321" s="5">
        <v>0</v>
      </c>
      <c r="F321" s="5">
        <v>0.15617906110959842</v>
      </c>
      <c r="G321" s="5">
        <v>0</v>
      </c>
      <c r="H321" s="5">
        <v>0</v>
      </c>
      <c r="I321" s="6">
        <f t="shared" si="28"/>
        <v>0</v>
      </c>
      <c r="J321" s="6">
        <f t="shared" si="29"/>
        <v>1</v>
      </c>
      <c r="K321" s="5">
        <f t="shared" si="30"/>
        <v>1E-4</v>
      </c>
      <c r="L321" s="5">
        <f t="shared" si="31"/>
        <v>1E-4</v>
      </c>
      <c r="M321" s="5">
        <f t="shared" si="32"/>
        <v>1</v>
      </c>
      <c r="N321" s="7">
        <f t="shared" si="33"/>
        <v>0.42264973081037416</v>
      </c>
      <c r="O321" s="5">
        <f t="shared" si="34"/>
        <v>1</v>
      </c>
    </row>
    <row r="322" spans="1:15">
      <c r="A322" s="8" t="s">
        <v>650</v>
      </c>
      <c r="B322" s="4" t="s">
        <v>651</v>
      </c>
      <c r="C322" s="5">
        <v>0</v>
      </c>
      <c r="D322" s="5">
        <v>0</v>
      </c>
      <c r="E322" s="5">
        <v>0</v>
      </c>
      <c r="F322" s="5">
        <v>0</v>
      </c>
      <c r="G322" s="5">
        <v>0</v>
      </c>
      <c r="H322" s="5">
        <v>0.15550210170809362</v>
      </c>
      <c r="I322" s="6">
        <f t="shared" si="28"/>
        <v>0</v>
      </c>
      <c r="J322" s="6">
        <f t="shared" si="29"/>
        <v>1</v>
      </c>
      <c r="K322" s="5">
        <f t="shared" si="30"/>
        <v>1E-4</v>
      </c>
      <c r="L322" s="5">
        <f t="shared" si="31"/>
        <v>1E-4</v>
      </c>
      <c r="M322" s="5">
        <f t="shared" si="32"/>
        <v>1</v>
      </c>
      <c r="N322" s="7">
        <f t="shared" si="33"/>
        <v>0.42264973081037416</v>
      </c>
      <c r="O322" s="5">
        <f t="shared" si="34"/>
        <v>1</v>
      </c>
    </row>
    <row r="323" spans="1:15">
      <c r="A323" s="8" t="s">
        <v>652</v>
      </c>
      <c r="B323" s="4" t="s">
        <v>653</v>
      </c>
      <c r="C323" s="5">
        <v>0</v>
      </c>
      <c r="D323" s="5">
        <v>0</v>
      </c>
      <c r="E323" s="5">
        <v>0</v>
      </c>
      <c r="F323" s="5">
        <v>0</v>
      </c>
      <c r="G323" s="5">
        <v>0</v>
      </c>
      <c r="H323" s="5">
        <v>0.15550210170809362</v>
      </c>
      <c r="I323" s="6">
        <f t="shared" ref="I323:I386" si="35">COUNTIF(C323,"&gt;0")+COUNTIF(D323,"&gt;0")+COUNTIF(E323,"&gt;0")</f>
        <v>0</v>
      </c>
      <c r="J323" s="6">
        <f t="shared" ref="J323:J386" si="36">COUNTIF(F323,"&gt;0")+COUNTIF(G323,"&gt;0")+COUNTIF(H323,"&gt;0")</f>
        <v>1</v>
      </c>
      <c r="K323" s="5">
        <f t="shared" ref="K323:K386" si="37">IF(I323&gt;1,(C323+D323+E323)/I323,0.0001)</f>
        <v>1E-4</v>
      </c>
      <c r="L323" s="5">
        <f t="shared" ref="L323:L386" si="38">IF(J323&gt;1,(F323+G323+H323)/J323,0.0001)</f>
        <v>1E-4</v>
      </c>
      <c r="M323" s="5">
        <f t="shared" ref="M323:M386" si="39">IF(K323/L323&gt;100,100,IF(K323/L323&lt;0.01,0.01,K323/L323))</f>
        <v>1</v>
      </c>
      <c r="N323" s="7">
        <f t="shared" ref="N323:N386" si="40">TTEST(C323:E323,F323:H323,2,3)</f>
        <v>0.42264973081037416</v>
      </c>
      <c r="O323" s="5">
        <f t="shared" si="34"/>
        <v>1</v>
      </c>
    </row>
    <row r="324" spans="1:15">
      <c r="A324" s="8" t="s">
        <v>654</v>
      </c>
      <c r="B324" s="4" t="s">
        <v>655</v>
      </c>
      <c r="C324" s="5">
        <v>0</v>
      </c>
      <c r="D324" s="5">
        <v>0</v>
      </c>
      <c r="E324" s="5">
        <v>0</v>
      </c>
      <c r="F324" s="5">
        <v>0.1525469899210031</v>
      </c>
      <c r="G324" s="5">
        <v>0</v>
      </c>
      <c r="H324" s="5">
        <v>0</v>
      </c>
      <c r="I324" s="6">
        <f t="shared" si="35"/>
        <v>0</v>
      </c>
      <c r="J324" s="6">
        <f t="shared" si="36"/>
        <v>1</v>
      </c>
      <c r="K324" s="5">
        <f t="shared" si="37"/>
        <v>1E-4</v>
      </c>
      <c r="L324" s="5">
        <f t="shared" si="38"/>
        <v>1E-4</v>
      </c>
      <c r="M324" s="5">
        <f t="shared" si="39"/>
        <v>1</v>
      </c>
      <c r="N324" s="7">
        <f t="shared" si="40"/>
        <v>0.42264973081037416</v>
      </c>
      <c r="O324" s="5">
        <f t="shared" ref="O324:O387" si="41">IF(M324&gt;=1,M324,IF(M324&lt;1,-1/M324))</f>
        <v>1</v>
      </c>
    </row>
    <row r="325" spans="1:15">
      <c r="A325" s="8" t="s">
        <v>656</v>
      </c>
      <c r="B325" s="4" t="s">
        <v>419</v>
      </c>
      <c r="C325" s="5">
        <v>0</v>
      </c>
      <c r="D325" s="5">
        <v>0</v>
      </c>
      <c r="E325" s="5">
        <v>0</v>
      </c>
      <c r="F325" s="5">
        <v>0.1525469899210031</v>
      </c>
      <c r="G325" s="5">
        <v>0</v>
      </c>
      <c r="H325" s="5">
        <v>0</v>
      </c>
      <c r="I325" s="6">
        <f t="shared" si="35"/>
        <v>0</v>
      </c>
      <c r="J325" s="6">
        <f t="shared" si="36"/>
        <v>1</v>
      </c>
      <c r="K325" s="5">
        <f t="shared" si="37"/>
        <v>1E-4</v>
      </c>
      <c r="L325" s="5">
        <f t="shared" si="38"/>
        <v>1E-4</v>
      </c>
      <c r="M325" s="5">
        <f t="shared" si="39"/>
        <v>1</v>
      </c>
      <c r="N325" s="7">
        <f t="shared" si="40"/>
        <v>0.42264973081037416</v>
      </c>
      <c r="O325" s="5">
        <f t="shared" si="41"/>
        <v>1</v>
      </c>
    </row>
    <row r="326" spans="1:15">
      <c r="A326" s="8" t="s">
        <v>657</v>
      </c>
      <c r="B326" s="4" t="s">
        <v>658</v>
      </c>
      <c r="C326" s="5">
        <v>0</v>
      </c>
      <c r="D326" s="5">
        <v>0</v>
      </c>
      <c r="E326" s="5">
        <v>0</v>
      </c>
      <c r="F326" s="5">
        <v>0.15073095432670544</v>
      </c>
      <c r="G326" s="5">
        <v>0</v>
      </c>
      <c r="H326" s="5">
        <v>0</v>
      </c>
      <c r="I326" s="6">
        <f t="shared" si="35"/>
        <v>0</v>
      </c>
      <c r="J326" s="6">
        <f t="shared" si="36"/>
        <v>1</v>
      </c>
      <c r="K326" s="5">
        <f t="shared" si="37"/>
        <v>1E-4</v>
      </c>
      <c r="L326" s="5">
        <f t="shared" si="38"/>
        <v>1E-4</v>
      </c>
      <c r="M326" s="5">
        <f t="shared" si="39"/>
        <v>1</v>
      </c>
      <c r="N326" s="7">
        <f t="shared" si="40"/>
        <v>0.42264973081037416</v>
      </c>
      <c r="O326" s="5">
        <f t="shared" si="41"/>
        <v>1</v>
      </c>
    </row>
    <row r="327" spans="1:15">
      <c r="A327" s="8" t="s">
        <v>659</v>
      </c>
      <c r="B327" s="4" t="s">
        <v>660</v>
      </c>
      <c r="C327" s="5">
        <v>0</v>
      </c>
      <c r="D327" s="5">
        <v>0</v>
      </c>
      <c r="E327" s="5">
        <v>0</v>
      </c>
      <c r="F327" s="5">
        <v>0</v>
      </c>
      <c r="G327" s="5">
        <v>0</v>
      </c>
      <c r="H327" s="5">
        <v>0.15064266102971569</v>
      </c>
      <c r="I327" s="6">
        <f t="shared" si="35"/>
        <v>0</v>
      </c>
      <c r="J327" s="6">
        <f t="shared" si="36"/>
        <v>1</v>
      </c>
      <c r="K327" s="5">
        <f t="shared" si="37"/>
        <v>1E-4</v>
      </c>
      <c r="L327" s="5">
        <f t="shared" si="38"/>
        <v>1E-4</v>
      </c>
      <c r="M327" s="5">
        <f t="shared" si="39"/>
        <v>1</v>
      </c>
      <c r="N327" s="7">
        <f t="shared" si="40"/>
        <v>0.42264973081037416</v>
      </c>
      <c r="O327" s="5">
        <f t="shared" si="41"/>
        <v>1</v>
      </c>
    </row>
    <row r="328" spans="1:15">
      <c r="A328" s="8" t="s">
        <v>661</v>
      </c>
      <c r="B328" s="4" t="s">
        <v>662</v>
      </c>
      <c r="C328" s="5">
        <v>0</v>
      </c>
      <c r="D328" s="5">
        <v>0</v>
      </c>
      <c r="E328" s="5">
        <v>0.14904775048302515</v>
      </c>
      <c r="F328" s="5">
        <v>0</v>
      </c>
      <c r="G328" s="5">
        <v>0</v>
      </c>
      <c r="H328" s="5">
        <v>0</v>
      </c>
      <c r="I328" s="6">
        <f t="shared" si="35"/>
        <v>1</v>
      </c>
      <c r="J328" s="6">
        <f t="shared" si="36"/>
        <v>0</v>
      </c>
      <c r="K328" s="5">
        <f t="shared" si="37"/>
        <v>1E-4</v>
      </c>
      <c r="L328" s="5">
        <f t="shared" si="38"/>
        <v>1E-4</v>
      </c>
      <c r="M328" s="5">
        <f t="shared" si="39"/>
        <v>1</v>
      </c>
      <c r="N328" s="7">
        <f t="shared" si="40"/>
        <v>0.42264973081037416</v>
      </c>
      <c r="O328" s="5">
        <f t="shared" si="41"/>
        <v>1</v>
      </c>
    </row>
    <row r="329" spans="1:15">
      <c r="A329" s="8" t="s">
        <v>663</v>
      </c>
      <c r="B329" s="4" t="s">
        <v>664</v>
      </c>
      <c r="C329" s="5">
        <v>0</v>
      </c>
      <c r="D329" s="5">
        <v>0</v>
      </c>
      <c r="E329" s="5">
        <v>0.1435274634280983</v>
      </c>
      <c r="F329" s="5">
        <v>0</v>
      </c>
      <c r="G329" s="5">
        <v>0</v>
      </c>
      <c r="H329" s="5">
        <v>0</v>
      </c>
      <c r="I329" s="6">
        <f t="shared" si="35"/>
        <v>1</v>
      </c>
      <c r="J329" s="6">
        <f t="shared" si="36"/>
        <v>0</v>
      </c>
      <c r="K329" s="5">
        <f t="shared" si="37"/>
        <v>1E-4</v>
      </c>
      <c r="L329" s="5">
        <f t="shared" si="38"/>
        <v>1E-4</v>
      </c>
      <c r="M329" s="5">
        <f t="shared" si="39"/>
        <v>1</v>
      </c>
      <c r="N329" s="7">
        <f t="shared" si="40"/>
        <v>0.42264973081037416</v>
      </c>
      <c r="O329" s="5">
        <f t="shared" si="41"/>
        <v>1</v>
      </c>
    </row>
    <row r="330" spans="1:15">
      <c r="A330" s="8" t="s">
        <v>665</v>
      </c>
      <c r="B330" s="4" t="s">
        <v>666</v>
      </c>
      <c r="C330" s="5">
        <v>0</v>
      </c>
      <c r="D330" s="5">
        <v>0</v>
      </c>
      <c r="E330" s="5">
        <v>0</v>
      </c>
      <c r="F330" s="5">
        <v>0.14346681194951486</v>
      </c>
      <c r="G330" s="5">
        <v>0</v>
      </c>
      <c r="H330" s="5">
        <v>0</v>
      </c>
      <c r="I330" s="6">
        <f t="shared" si="35"/>
        <v>0</v>
      </c>
      <c r="J330" s="6">
        <f t="shared" si="36"/>
        <v>1</v>
      </c>
      <c r="K330" s="5">
        <f t="shared" si="37"/>
        <v>1E-4</v>
      </c>
      <c r="L330" s="5">
        <f t="shared" si="38"/>
        <v>1E-4</v>
      </c>
      <c r="M330" s="5">
        <f t="shared" si="39"/>
        <v>1</v>
      </c>
      <c r="N330" s="7">
        <f t="shared" si="40"/>
        <v>0.42264973081037416</v>
      </c>
      <c r="O330" s="5">
        <f t="shared" si="41"/>
        <v>1</v>
      </c>
    </row>
    <row r="331" spans="1:15">
      <c r="A331" s="8" t="s">
        <v>667</v>
      </c>
      <c r="B331" s="4" t="s">
        <v>668</v>
      </c>
      <c r="C331" s="5">
        <v>0</v>
      </c>
      <c r="D331" s="5">
        <v>0</v>
      </c>
      <c r="E331" s="5">
        <v>0</v>
      </c>
      <c r="F331" s="5">
        <v>0</v>
      </c>
      <c r="G331" s="5">
        <v>0</v>
      </c>
      <c r="H331" s="5">
        <v>0.14092377967295983</v>
      </c>
      <c r="I331" s="6">
        <f t="shared" si="35"/>
        <v>0</v>
      </c>
      <c r="J331" s="6">
        <f t="shared" si="36"/>
        <v>1</v>
      </c>
      <c r="K331" s="5">
        <f t="shared" si="37"/>
        <v>1E-4</v>
      </c>
      <c r="L331" s="5">
        <f t="shared" si="38"/>
        <v>1E-4</v>
      </c>
      <c r="M331" s="5">
        <f t="shared" si="39"/>
        <v>1</v>
      </c>
      <c r="N331" s="7">
        <f t="shared" si="40"/>
        <v>0.42264973081037416</v>
      </c>
      <c r="O331" s="5">
        <f t="shared" si="41"/>
        <v>1</v>
      </c>
    </row>
    <row r="332" spans="1:15">
      <c r="A332" s="8" t="s">
        <v>669</v>
      </c>
      <c r="B332" s="4" t="s">
        <v>670</v>
      </c>
      <c r="C332" s="5">
        <v>0</v>
      </c>
      <c r="D332" s="5">
        <v>0</v>
      </c>
      <c r="E332" s="5">
        <v>0</v>
      </c>
      <c r="F332" s="5">
        <v>0</v>
      </c>
      <c r="G332" s="5">
        <v>0.14013199529879772</v>
      </c>
      <c r="H332" s="5">
        <v>0</v>
      </c>
      <c r="I332" s="6">
        <f t="shared" si="35"/>
        <v>0</v>
      </c>
      <c r="J332" s="6">
        <f t="shared" si="36"/>
        <v>1</v>
      </c>
      <c r="K332" s="5">
        <f t="shared" si="37"/>
        <v>1E-4</v>
      </c>
      <c r="L332" s="5">
        <f t="shared" si="38"/>
        <v>1E-4</v>
      </c>
      <c r="M332" s="5">
        <f t="shared" si="39"/>
        <v>1</v>
      </c>
      <c r="N332" s="7">
        <f t="shared" si="40"/>
        <v>0.42264973081037416</v>
      </c>
      <c r="O332" s="5">
        <f t="shared" si="41"/>
        <v>1</v>
      </c>
    </row>
    <row r="333" spans="1:15">
      <c r="A333" s="8" t="s">
        <v>671</v>
      </c>
      <c r="B333" s="4" t="s">
        <v>672</v>
      </c>
      <c r="C333" s="5">
        <v>0</v>
      </c>
      <c r="D333" s="5">
        <v>0</v>
      </c>
      <c r="E333" s="5">
        <v>0</v>
      </c>
      <c r="F333" s="5">
        <v>0.13801870516662187</v>
      </c>
      <c r="G333" s="5">
        <v>0</v>
      </c>
      <c r="H333" s="5">
        <v>0</v>
      </c>
      <c r="I333" s="6">
        <f t="shared" si="35"/>
        <v>0</v>
      </c>
      <c r="J333" s="6">
        <f t="shared" si="36"/>
        <v>1</v>
      </c>
      <c r="K333" s="5">
        <f t="shared" si="37"/>
        <v>1E-4</v>
      </c>
      <c r="L333" s="5">
        <f t="shared" si="38"/>
        <v>1E-4</v>
      </c>
      <c r="M333" s="5">
        <f t="shared" si="39"/>
        <v>1</v>
      </c>
      <c r="N333" s="7">
        <f t="shared" si="40"/>
        <v>0.42264973081037416</v>
      </c>
      <c r="O333" s="5">
        <f t="shared" si="41"/>
        <v>1</v>
      </c>
    </row>
    <row r="334" spans="1:15">
      <c r="A334" s="8" t="s">
        <v>673</v>
      </c>
      <c r="B334" s="4" t="s">
        <v>674</v>
      </c>
      <c r="C334" s="5">
        <v>0</v>
      </c>
      <c r="D334" s="5">
        <v>0</v>
      </c>
      <c r="E334" s="5">
        <v>0</v>
      </c>
      <c r="F334" s="5">
        <v>0.13438663397802655</v>
      </c>
      <c r="G334" s="5">
        <v>0</v>
      </c>
      <c r="H334" s="5">
        <v>0</v>
      </c>
      <c r="I334" s="6">
        <f t="shared" si="35"/>
        <v>0</v>
      </c>
      <c r="J334" s="6">
        <f t="shared" si="36"/>
        <v>1</v>
      </c>
      <c r="K334" s="5">
        <f t="shared" si="37"/>
        <v>1E-4</v>
      </c>
      <c r="L334" s="5">
        <f t="shared" si="38"/>
        <v>1E-4</v>
      </c>
      <c r="M334" s="5">
        <f t="shared" si="39"/>
        <v>1</v>
      </c>
      <c r="N334" s="7">
        <f t="shared" si="40"/>
        <v>0.42264973081037416</v>
      </c>
      <c r="O334" s="5">
        <f t="shared" si="41"/>
        <v>1</v>
      </c>
    </row>
    <row r="335" spans="1:15">
      <c r="A335" s="8" t="s">
        <v>675</v>
      </c>
      <c r="B335" s="4" t="s">
        <v>676</v>
      </c>
      <c r="C335" s="5">
        <v>0</v>
      </c>
      <c r="D335" s="5">
        <v>0</v>
      </c>
      <c r="E335" s="5">
        <v>0</v>
      </c>
      <c r="F335" s="5">
        <v>0.13257059838372889</v>
      </c>
      <c r="G335" s="5">
        <v>0</v>
      </c>
      <c r="H335" s="5">
        <v>0</v>
      </c>
      <c r="I335" s="6">
        <f t="shared" si="35"/>
        <v>0</v>
      </c>
      <c r="J335" s="6">
        <f t="shared" si="36"/>
        <v>1</v>
      </c>
      <c r="K335" s="5">
        <f t="shared" si="37"/>
        <v>1E-4</v>
      </c>
      <c r="L335" s="5">
        <f t="shared" si="38"/>
        <v>1E-4</v>
      </c>
      <c r="M335" s="5">
        <f t="shared" si="39"/>
        <v>1</v>
      </c>
      <c r="N335" s="7">
        <f t="shared" si="40"/>
        <v>0.42264973081037416</v>
      </c>
      <c r="O335" s="5">
        <f t="shared" si="41"/>
        <v>1</v>
      </c>
    </row>
    <row r="336" spans="1:15">
      <c r="A336" s="8" t="s">
        <v>677</v>
      </c>
      <c r="B336" s="4" t="s">
        <v>678</v>
      </c>
      <c r="C336" s="5">
        <v>0</v>
      </c>
      <c r="D336" s="5">
        <v>0</v>
      </c>
      <c r="E336" s="5">
        <v>0</v>
      </c>
      <c r="F336" s="5">
        <v>0</v>
      </c>
      <c r="G336" s="5">
        <v>0</v>
      </c>
      <c r="H336" s="5">
        <v>0.13120489831620397</v>
      </c>
      <c r="I336" s="6">
        <f t="shared" si="35"/>
        <v>0</v>
      </c>
      <c r="J336" s="6">
        <f t="shared" si="36"/>
        <v>1</v>
      </c>
      <c r="K336" s="5">
        <f t="shared" si="37"/>
        <v>1E-4</v>
      </c>
      <c r="L336" s="5">
        <f t="shared" si="38"/>
        <v>1E-4</v>
      </c>
      <c r="M336" s="5">
        <f t="shared" si="39"/>
        <v>1</v>
      </c>
      <c r="N336" s="7">
        <f t="shared" si="40"/>
        <v>0.42264973081037416</v>
      </c>
      <c r="O336" s="5">
        <f t="shared" si="41"/>
        <v>1</v>
      </c>
    </row>
    <row r="337" spans="1:15">
      <c r="A337" s="8" t="s">
        <v>679</v>
      </c>
      <c r="B337" s="4" t="s">
        <v>680</v>
      </c>
      <c r="C337" s="5">
        <v>0</v>
      </c>
      <c r="D337" s="5">
        <v>0</v>
      </c>
      <c r="E337" s="5">
        <v>0</v>
      </c>
      <c r="F337" s="5">
        <v>0.12712249160083594</v>
      </c>
      <c r="G337" s="5">
        <v>0</v>
      </c>
      <c r="H337" s="5">
        <v>0</v>
      </c>
      <c r="I337" s="6">
        <f t="shared" si="35"/>
        <v>0</v>
      </c>
      <c r="J337" s="6">
        <f t="shared" si="36"/>
        <v>1</v>
      </c>
      <c r="K337" s="5">
        <f t="shared" si="37"/>
        <v>1E-4</v>
      </c>
      <c r="L337" s="5">
        <f t="shared" si="38"/>
        <v>1E-4</v>
      </c>
      <c r="M337" s="5">
        <f t="shared" si="39"/>
        <v>1</v>
      </c>
      <c r="N337" s="7">
        <f t="shared" si="40"/>
        <v>0.42264973081037416</v>
      </c>
      <c r="O337" s="5">
        <f t="shared" si="41"/>
        <v>1</v>
      </c>
    </row>
    <row r="338" spans="1:15">
      <c r="A338" s="8" t="s">
        <v>681</v>
      </c>
      <c r="B338" s="4" t="s">
        <v>682</v>
      </c>
      <c r="C338" s="5">
        <v>0</v>
      </c>
      <c r="D338" s="5">
        <v>0</v>
      </c>
      <c r="E338" s="5">
        <v>0.12696660226331771</v>
      </c>
      <c r="F338" s="5">
        <v>0</v>
      </c>
      <c r="G338" s="5">
        <v>0</v>
      </c>
      <c r="H338" s="5">
        <v>0</v>
      </c>
      <c r="I338" s="6">
        <f t="shared" si="35"/>
        <v>1</v>
      </c>
      <c r="J338" s="6">
        <f t="shared" si="36"/>
        <v>0</v>
      </c>
      <c r="K338" s="5">
        <f t="shared" si="37"/>
        <v>1E-4</v>
      </c>
      <c r="L338" s="5">
        <f t="shared" si="38"/>
        <v>1E-4</v>
      </c>
      <c r="M338" s="5">
        <f t="shared" si="39"/>
        <v>1</v>
      </c>
      <c r="N338" s="7">
        <f t="shared" si="40"/>
        <v>0.42264973081037416</v>
      </c>
      <c r="O338" s="5">
        <f t="shared" si="41"/>
        <v>1</v>
      </c>
    </row>
    <row r="339" spans="1:15">
      <c r="A339" s="8" t="s">
        <v>683</v>
      </c>
      <c r="B339" s="4" t="s">
        <v>684</v>
      </c>
      <c r="C339" s="5">
        <v>0</v>
      </c>
      <c r="D339" s="5">
        <v>0</v>
      </c>
      <c r="E339" s="5">
        <v>0</v>
      </c>
      <c r="F339" s="5">
        <v>0.12530645600653825</v>
      </c>
      <c r="G339" s="5">
        <v>0</v>
      </c>
      <c r="H339" s="5">
        <v>0</v>
      </c>
      <c r="I339" s="6">
        <f t="shared" si="35"/>
        <v>0</v>
      </c>
      <c r="J339" s="6">
        <f t="shared" si="36"/>
        <v>1</v>
      </c>
      <c r="K339" s="5">
        <f t="shared" si="37"/>
        <v>1E-4</v>
      </c>
      <c r="L339" s="5">
        <f t="shared" si="38"/>
        <v>1E-4</v>
      </c>
      <c r="M339" s="5">
        <f t="shared" si="39"/>
        <v>1</v>
      </c>
      <c r="N339" s="7">
        <f t="shared" si="40"/>
        <v>0.42264973081037416</v>
      </c>
      <c r="O339" s="5">
        <f t="shared" si="41"/>
        <v>1</v>
      </c>
    </row>
    <row r="340" spans="1:15">
      <c r="A340" s="8" t="s">
        <v>685</v>
      </c>
      <c r="B340" s="4" t="s">
        <v>331</v>
      </c>
      <c r="C340" s="5">
        <v>0</v>
      </c>
      <c r="D340" s="5">
        <v>0</v>
      </c>
      <c r="E340" s="5">
        <v>0</v>
      </c>
      <c r="F340" s="5">
        <v>0</v>
      </c>
      <c r="G340" s="5">
        <v>0.12431064099086896</v>
      </c>
      <c r="H340" s="5">
        <v>0</v>
      </c>
      <c r="I340" s="6">
        <f t="shared" si="35"/>
        <v>0</v>
      </c>
      <c r="J340" s="6">
        <f t="shared" si="36"/>
        <v>1</v>
      </c>
      <c r="K340" s="5">
        <f t="shared" si="37"/>
        <v>1E-4</v>
      </c>
      <c r="L340" s="5">
        <f t="shared" si="38"/>
        <v>1E-4</v>
      </c>
      <c r="M340" s="5">
        <f t="shared" si="39"/>
        <v>1</v>
      </c>
      <c r="N340" s="7">
        <f t="shared" si="40"/>
        <v>0.42264973081037416</v>
      </c>
      <c r="O340" s="5">
        <f t="shared" si="41"/>
        <v>1</v>
      </c>
    </row>
    <row r="341" spans="1:15">
      <c r="A341" s="8" t="s">
        <v>686</v>
      </c>
      <c r="B341" s="4" t="s">
        <v>687</v>
      </c>
      <c r="C341" s="5">
        <v>0</v>
      </c>
      <c r="D341" s="5">
        <v>0</v>
      </c>
      <c r="E341" s="5">
        <v>0</v>
      </c>
      <c r="F341" s="5">
        <v>0</v>
      </c>
      <c r="G341" s="5">
        <v>0</v>
      </c>
      <c r="H341" s="5">
        <v>0.12391573729863709</v>
      </c>
      <c r="I341" s="6">
        <f t="shared" si="35"/>
        <v>0</v>
      </c>
      <c r="J341" s="6">
        <f t="shared" si="36"/>
        <v>1</v>
      </c>
      <c r="K341" s="5">
        <f t="shared" si="37"/>
        <v>1E-4</v>
      </c>
      <c r="L341" s="5">
        <f t="shared" si="38"/>
        <v>1E-4</v>
      </c>
      <c r="M341" s="5">
        <f t="shared" si="39"/>
        <v>1</v>
      </c>
      <c r="N341" s="7">
        <f t="shared" si="40"/>
        <v>0.42264973081037416</v>
      </c>
      <c r="O341" s="5">
        <f t="shared" si="41"/>
        <v>1</v>
      </c>
    </row>
    <row r="342" spans="1:15">
      <c r="A342" s="8" t="s">
        <v>688</v>
      </c>
      <c r="B342" s="4" t="s">
        <v>689</v>
      </c>
      <c r="C342" s="5">
        <v>0</v>
      </c>
      <c r="D342" s="5">
        <v>0</v>
      </c>
      <c r="E342" s="5">
        <v>0</v>
      </c>
      <c r="F342" s="5">
        <v>0</v>
      </c>
      <c r="G342" s="5">
        <v>0</v>
      </c>
      <c r="H342" s="5">
        <v>0.12391573729863709</v>
      </c>
      <c r="I342" s="6">
        <f t="shared" si="35"/>
        <v>0</v>
      </c>
      <c r="J342" s="6">
        <f t="shared" si="36"/>
        <v>1</v>
      </c>
      <c r="K342" s="5">
        <f t="shared" si="37"/>
        <v>1E-4</v>
      </c>
      <c r="L342" s="5">
        <f t="shared" si="38"/>
        <v>1E-4</v>
      </c>
      <c r="M342" s="5">
        <f t="shared" si="39"/>
        <v>1</v>
      </c>
      <c r="N342" s="7">
        <f t="shared" si="40"/>
        <v>0.42264973081037416</v>
      </c>
      <c r="O342" s="5">
        <f t="shared" si="41"/>
        <v>1</v>
      </c>
    </row>
    <row r="343" spans="1:15">
      <c r="A343" s="8" t="s">
        <v>690</v>
      </c>
      <c r="B343" s="4" t="s">
        <v>691</v>
      </c>
      <c r="C343" s="5">
        <v>0</v>
      </c>
      <c r="D343" s="5">
        <v>0</v>
      </c>
      <c r="E343" s="5">
        <v>0</v>
      </c>
      <c r="F343" s="5">
        <v>0.12167438481794296</v>
      </c>
      <c r="G343" s="5">
        <v>0</v>
      </c>
      <c r="H343" s="5">
        <v>0</v>
      </c>
      <c r="I343" s="6">
        <f t="shared" si="35"/>
        <v>0</v>
      </c>
      <c r="J343" s="6">
        <f t="shared" si="36"/>
        <v>1</v>
      </c>
      <c r="K343" s="5">
        <f t="shared" si="37"/>
        <v>1E-4</v>
      </c>
      <c r="L343" s="5">
        <f t="shared" si="38"/>
        <v>1E-4</v>
      </c>
      <c r="M343" s="5">
        <f t="shared" si="39"/>
        <v>1</v>
      </c>
      <c r="N343" s="7">
        <f t="shared" si="40"/>
        <v>0.42264973081037416</v>
      </c>
      <c r="O343" s="5">
        <f t="shared" si="41"/>
        <v>1</v>
      </c>
    </row>
    <row r="344" spans="1:15">
      <c r="A344" s="8" t="s">
        <v>692</v>
      </c>
      <c r="B344" s="4" t="s">
        <v>693</v>
      </c>
      <c r="C344" s="5">
        <v>0</v>
      </c>
      <c r="D344" s="5">
        <v>0</v>
      </c>
      <c r="E344" s="5">
        <v>0</v>
      </c>
      <c r="F344" s="5">
        <v>0.12167438481794296</v>
      </c>
      <c r="G344" s="5">
        <v>0</v>
      </c>
      <c r="H344" s="5">
        <v>0</v>
      </c>
      <c r="I344" s="6">
        <f t="shared" si="35"/>
        <v>0</v>
      </c>
      <c r="J344" s="6">
        <f t="shared" si="36"/>
        <v>1</v>
      </c>
      <c r="K344" s="5">
        <f t="shared" si="37"/>
        <v>1E-4</v>
      </c>
      <c r="L344" s="5">
        <f t="shared" si="38"/>
        <v>1E-4</v>
      </c>
      <c r="M344" s="5">
        <f t="shared" si="39"/>
        <v>1</v>
      </c>
      <c r="N344" s="7">
        <f t="shared" si="40"/>
        <v>0.42264973081037416</v>
      </c>
      <c r="O344" s="5">
        <f t="shared" si="41"/>
        <v>1</v>
      </c>
    </row>
    <row r="345" spans="1:15">
      <c r="A345" s="8" t="s">
        <v>694</v>
      </c>
      <c r="B345" s="4" t="s">
        <v>695</v>
      </c>
      <c r="C345" s="5">
        <v>0</v>
      </c>
      <c r="D345" s="5">
        <v>0</v>
      </c>
      <c r="E345" s="5">
        <v>0</v>
      </c>
      <c r="F345" s="5">
        <v>0.11985834922364533</v>
      </c>
      <c r="G345" s="5">
        <v>0</v>
      </c>
      <c r="H345" s="5">
        <v>0</v>
      </c>
      <c r="I345" s="6">
        <f t="shared" si="35"/>
        <v>0</v>
      </c>
      <c r="J345" s="6">
        <f t="shared" si="36"/>
        <v>1</v>
      </c>
      <c r="K345" s="5">
        <f t="shared" si="37"/>
        <v>1E-4</v>
      </c>
      <c r="L345" s="5">
        <f t="shared" si="38"/>
        <v>1E-4</v>
      </c>
      <c r="M345" s="5">
        <f t="shared" si="39"/>
        <v>1</v>
      </c>
      <c r="N345" s="7">
        <f t="shared" si="40"/>
        <v>0.42264973081037416</v>
      </c>
      <c r="O345" s="5">
        <f t="shared" si="41"/>
        <v>1</v>
      </c>
    </row>
    <row r="346" spans="1:15">
      <c r="A346" s="8" t="s">
        <v>696</v>
      </c>
      <c r="B346" s="4" t="s">
        <v>697</v>
      </c>
      <c r="C346" s="5">
        <v>0</v>
      </c>
      <c r="D346" s="5">
        <v>0</v>
      </c>
      <c r="E346" s="5">
        <v>0</v>
      </c>
      <c r="F346" s="5">
        <v>0</v>
      </c>
      <c r="G346" s="5">
        <v>0</v>
      </c>
      <c r="H346" s="5">
        <v>0.11905629662025916</v>
      </c>
      <c r="I346" s="6">
        <f t="shared" si="35"/>
        <v>0</v>
      </c>
      <c r="J346" s="6">
        <f t="shared" si="36"/>
        <v>1</v>
      </c>
      <c r="K346" s="5">
        <f t="shared" si="37"/>
        <v>1E-4</v>
      </c>
      <c r="L346" s="5">
        <f t="shared" si="38"/>
        <v>1E-4</v>
      </c>
      <c r="M346" s="5">
        <f t="shared" si="39"/>
        <v>1</v>
      </c>
      <c r="N346" s="7">
        <f t="shared" si="40"/>
        <v>0.42264973081037416</v>
      </c>
      <c r="O346" s="5">
        <f t="shared" si="41"/>
        <v>1</v>
      </c>
    </row>
    <row r="347" spans="1:15">
      <c r="A347" s="8" t="s">
        <v>698</v>
      </c>
      <c r="B347" s="4" t="s">
        <v>699</v>
      </c>
      <c r="C347" s="5">
        <v>0</v>
      </c>
      <c r="D347" s="5">
        <v>0</v>
      </c>
      <c r="E347" s="5">
        <v>0</v>
      </c>
      <c r="F347" s="5">
        <v>0.11804231362934767</v>
      </c>
      <c r="G347" s="5">
        <v>0</v>
      </c>
      <c r="H347" s="5">
        <v>0</v>
      </c>
      <c r="I347" s="6">
        <f t="shared" si="35"/>
        <v>0</v>
      </c>
      <c r="J347" s="6">
        <f t="shared" si="36"/>
        <v>1</v>
      </c>
      <c r="K347" s="5">
        <f t="shared" si="37"/>
        <v>1E-4</v>
      </c>
      <c r="L347" s="5">
        <f t="shared" si="38"/>
        <v>1E-4</v>
      </c>
      <c r="M347" s="5">
        <f t="shared" si="39"/>
        <v>1</v>
      </c>
      <c r="N347" s="7">
        <f t="shared" si="40"/>
        <v>0.42264973081037416</v>
      </c>
      <c r="O347" s="5">
        <f t="shared" si="41"/>
        <v>1</v>
      </c>
    </row>
    <row r="348" spans="1:15">
      <c r="A348" s="8" t="s">
        <v>700</v>
      </c>
      <c r="B348" s="4" t="s">
        <v>701</v>
      </c>
      <c r="C348" s="5">
        <v>0</v>
      </c>
      <c r="D348" s="5">
        <v>0</v>
      </c>
      <c r="E348" s="5">
        <v>0</v>
      </c>
      <c r="F348" s="5">
        <v>0.11622627803504999</v>
      </c>
      <c r="G348" s="5">
        <v>0</v>
      </c>
      <c r="H348" s="5">
        <v>0</v>
      </c>
      <c r="I348" s="6">
        <f t="shared" si="35"/>
        <v>0</v>
      </c>
      <c r="J348" s="6">
        <f t="shared" si="36"/>
        <v>1</v>
      </c>
      <c r="K348" s="5">
        <f t="shared" si="37"/>
        <v>1E-4</v>
      </c>
      <c r="L348" s="5">
        <f t="shared" si="38"/>
        <v>1E-4</v>
      </c>
      <c r="M348" s="5">
        <f t="shared" si="39"/>
        <v>1</v>
      </c>
      <c r="N348" s="7">
        <f t="shared" si="40"/>
        <v>0.42264973081037416</v>
      </c>
      <c r="O348" s="5">
        <f t="shared" si="41"/>
        <v>1</v>
      </c>
    </row>
    <row r="349" spans="1:15">
      <c r="A349" s="8" t="s">
        <v>702</v>
      </c>
      <c r="B349" s="4" t="s">
        <v>703</v>
      </c>
      <c r="C349" s="5">
        <v>0</v>
      </c>
      <c r="D349" s="5">
        <v>0</v>
      </c>
      <c r="E349" s="5">
        <v>0</v>
      </c>
      <c r="F349" s="5">
        <v>0.11259420684645467</v>
      </c>
      <c r="G349" s="5">
        <v>0</v>
      </c>
      <c r="H349" s="5">
        <v>0</v>
      </c>
      <c r="I349" s="6">
        <f t="shared" si="35"/>
        <v>0</v>
      </c>
      <c r="J349" s="6">
        <f t="shared" si="36"/>
        <v>1</v>
      </c>
      <c r="K349" s="5">
        <f t="shared" si="37"/>
        <v>1E-4</v>
      </c>
      <c r="L349" s="5">
        <f t="shared" si="38"/>
        <v>1E-4</v>
      </c>
      <c r="M349" s="5">
        <f t="shared" si="39"/>
        <v>1</v>
      </c>
      <c r="N349" s="7">
        <f t="shared" si="40"/>
        <v>0.42264973081037416</v>
      </c>
      <c r="O349" s="5">
        <f t="shared" si="41"/>
        <v>1</v>
      </c>
    </row>
    <row r="350" spans="1:15">
      <c r="A350" s="8" t="s">
        <v>704</v>
      </c>
      <c r="B350" s="4" t="s">
        <v>705</v>
      </c>
      <c r="C350" s="5">
        <v>0</v>
      </c>
      <c r="D350" s="5">
        <v>0</v>
      </c>
      <c r="E350" s="5">
        <v>0</v>
      </c>
      <c r="F350" s="5">
        <v>0.11259420684645467</v>
      </c>
      <c r="G350" s="5">
        <v>0</v>
      </c>
      <c r="H350" s="5">
        <v>0</v>
      </c>
      <c r="I350" s="6">
        <f t="shared" si="35"/>
        <v>0</v>
      </c>
      <c r="J350" s="6">
        <f t="shared" si="36"/>
        <v>1</v>
      </c>
      <c r="K350" s="5">
        <f t="shared" si="37"/>
        <v>1E-4</v>
      </c>
      <c r="L350" s="5">
        <f t="shared" si="38"/>
        <v>1E-4</v>
      </c>
      <c r="M350" s="5">
        <f t="shared" si="39"/>
        <v>1</v>
      </c>
      <c r="N350" s="7">
        <f t="shared" si="40"/>
        <v>0.42264973081037416</v>
      </c>
      <c r="O350" s="5">
        <f t="shared" si="41"/>
        <v>1</v>
      </c>
    </row>
    <row r="351" spans="1:15">
      <c r="A351" s="8" t="s">
        <v>706</v>
      </c>
      <c r="B351" s="4" t="s">
        <v>707</v>
      </c>
      <c r="C351" s="5">
        <v>0</v>
      </c>
      <c r="D351" s="5">
        <v>0</v>
      </c>
      <c r="E351" s="5">
        <v>0</v>
      </c>
      <c r="F351" s="5">
        <v>0.11259420684645467</v>
      </c>
      <c r="G351" s="5">
        <v>0</v>
      </c>
      <c r="H351" s="5">
        <v>0</v>
      </c>
      <c r="I351" s="6">
        <f t="shared" si="35"/>
        <v>0</v>
      </c>
      <c r="J351" s="6">
        <f t="shared" si="36"/>
        <v>1</v>
      </c>
      <c r="K351" s="5">
        <f t="shared" si="37"/>
        <v>1E-4</v>
      </c>
      <c r="L351" s="5">
        <f t="shared" si="38"/>
        <v>1E-4</v>
      </c>
      <c r="M351" s="5">
        <f t="shared" si="39"/>
        <v>1</v>
      </c>
      <c r="N351" s="7">
        <f t="shared" si="40"/>
        <v>0.42264973081037416</v>
      </c>
      <c r="O351" s="5">
        <f t="shared" si="41"/>
        <v>1</v>
      </c>
    </row>
    <row r="352" spans="1:15">
      <c r="A352" s="8" t="s">
        <v>708</v>
      </c>
      <c r="B352" s="4" t="s">
        <v>709</v>
      </c>
      <c r="C352" s="5">
        <v>0</v>
      </c>
      <c r="D352" s="5">
        <v>0</v>
      </c>
      <c r="E352" s="5">
        <v>0</v>
      </c>
      <c r="F352" s="5">
        <v>0.11077817125215704</v>
      </c>
      <c r="G352" s="5">
        <v>0</v>
      </c>
      <c r="H352" s="5">
        <v>0</v>
      </c>
      <c r="I352" s="6">
        <f t="shared" si="35"/>
        <v>0</v>
      </c>
      <c r="J352" s="6">
        <f t="shared" si="36"/>
        <v>1</v>
      </c>
      <c r="K352" s="5">
        <f t="shared" si="37"/>
        <v>1E-4</v>
      </c>
      <c r="L352" s="5">
        <f t="shared" si="38"/>
        <v>1E-4</v>
      </c>
      <c r="M352" s="5">
        <f t="shared" si="39"/>
        <v>1</v>
      </c>
      <c r="N352" s="7">
        <f t="shared" si="40"/>
        <v>0.42264973081037416</v>
      </c>
      <c r="O352" s="5">
        <f t="shared" si="41"/>
        <v>1</v>
      </c>
    </row>
    <row r="353" spans="1:15">
      <c r="A353" s="8" t="s">
        <v>710</v>
      </c>
      <c r="B353" s="4" t="s">
        <v>711</v>
      </c>
      <c r="C353" s="5">
        <v>0</v>
      </c>
      <c r="D353" s="5">
        <v>0</v>
      </c>
      <c r="E353" s="5">
        <v>0</v>
      </c>
      <c r="F353" s="5">
        <v>0</v>
      </c>
      <c r="G353" s="5">
        <v>0.11074948015550143</v>
      </c>
      <c r="H353" s="5">
        <v>0</v>
      </c>
      <c r="I353" s="6">
        <f t="shared" si="35"/>
        <v>0</v>
      </c>
      <c r="J353" s="6">
        <f t="shared" si="36"/>
        <v>1</v>
      </c>
      <c r="K353" s="5">
        <f t="shared" si="37"/>
        <v>1E-4</v>
      </c>
      <c r="L353" s="5">
        <f t="shared" si="38"/>
        <v>1E-4</v>
      </c>
      <c r="M353" s="5">
        <f t="shared" si="39"/>
        <v>1</v>
      </c>
      <c r="N353" s="7">
        <f t="shared" si="40"/>
        <v>0.42264973081037416</v>
      </c>
      <c r="O353" s="5">
        <f t="shared" si="41"/>
        <v>1</v>
      </c>
    </row>
    <row r="354" spans="1:15">
      <c r="A354" s="8" t="s">
        <v>712</v>
      </c>
      <c r="B354" s="4" t="s">
        <v>713</v>
      </c>
      <c r="C354" s="5">
        <v>0</v>
      </c>
      <c r="D354" s="5">
        <v>0</v>
      </c>
      <c r="E354" s="5">
        <v>0</v>
      </c>
      <c r="F354" s="5">
        <v>0.10714610006356171</v>
      </c>
      <c r="G354" s="5">
        <v>0</v>
      </c>
      <c r="H354" s="5">
        <v>0</v>
      </c>
      <c r="I354" s="6">
        <f t="shared" si="35"/>
        <v>0</v>
      </c>
      <c r="J354" s="6">
        <f t="shared" si="36"/>
        <v>1</v>
      </c>
      <c r="K354" s="5">
        <f t="shared" si="37"/>
        <v>1E-4</v>
      </c>
      <c r="L354" s="5">
        <f t="shared" si="38"/>
        <v>1E-4</v>
      </c>
      <c r="M354" s="5">
        <f t="shared" si="39"/>
        <v>1</v>
      </c>
      <c r="N354" s="7">
        <f t="shared" si="40"/>
        <v>0.42264973081037416</v>
      </c>
      <c r="O354" s="5">
        <f t="shared" si="41"/>
        <v>1</v>
      </c>
    </row>
    <row r="355" spans="1:15">
      <c r="A355" s="8" t="s">
        <v>714</v>
      </c>
      <c r="B355" s="4" t="s">
        <v>715</v>
      </c>
      <c r="C355" s="5">
        <v>0</v>
      </c>
      <c r="D355" s="5">
        <v>0</v>
      </c>
      <c r="E355" s="5">
        <v>0</v>
      </c>
      <c r="F355" s="5">
        <v>0</v>
      </c>
      <c r="G355" s="5">
        <v>0.10622909321037892</v>
      </c>
      <c r="H355" s="5">
        <v>0</v>
      </c>
      <c r="I355" s="6">
        <f t="shared" si="35"/>
        <v>0</v>
      </c>
      <c r="J355" s="6">
        <f t="shared" si="36"/>
        <v>1</v>
      </c>
      <c r="K355" s="5">
        <f t="shared" si="37"/>
        <v>1E-4</v>
      </c>
      <c r="L355" s="5">
        <f t="shared" si="38"/>
        <v>1E-4</v>
      </c>
      <c r="M355" s="5">
        <f t="shared" si="39"/>
        <v>1</v>
      </c>
      <c r="N355" s="7">
        <f t="shared" si="40"/>
        <v>0.42264973081037416</v>
      </c>
      <c r="O355" s="5">
        <f t="shared" si="41"/>
        <v>1</v>
      </c>
    </row>
    <row r="356" spans="1:15">
      <c r="A356" s="8" t="s">
        <v>716</v>
      </c>
      <c r="B356" s="4" t="s">
        <v>717</v>
      </c>
      <c r="C356" s="5">
        <v>0</v>
      </c>
      <c r="D356" s="5">
        <v>0</v>
      </c>
      <c r="E356" s="5">
        <v>0</v>
      </c>
      <c r="F356" s="5">
        <v>0.10351402887496639</v>
      </c>
      <c r="G356" s="5">
        <v>0</v>
      </c>
      <c r="H356" s="5">
        <v>0</v>
      </c>
      <c r="I356" s="6">
        <f t="shared" si="35"/>
        <v>0</v>
      </c>
      <c r="J356" s="6">
        <f t="shared" si="36"/>
        <v>1</v>
      </c>
      <c r="K356" s="5">
        <f t="shared" si="37"/>
        <v>1E-4</v>
      </c>
      <c r="L356" s="5">
        <f t="shared" si="38"/>
        <v>1E-4</v>
      </c>
      <c r="M356" s="5">
        <f t="shared" si="39"/>
        <v>1</v>
      </c>
      <c r="N356" s="7">
        <f t="shared" si="40"/>
        <v>0.42264973081037416</v>
      </c>
      <c r="O356" s="5">
        <f t="shared" si="41"/>
        <v>1</v>
      </c>
    </row>
    <row r="357" spans="1:15">
      <c r="A357" s="8" t="s">
        <v>718</v>
      </c>
      <c r="B357" s="4" t="s">
        <v>719</v>
      </c>
      <c r="C357" s="5">
        <v>0</v>
      </c>
      <c r="D357" s="5">
        <v>0</v>
      </c>
      <c r="E357" s="5">
        <v>0</v>
      </c>
      <c r="F357" s="5">
        <v>0.10169799328066875</v>
      </c>
      <c r="G357" s="5">
        <v>0</v>
      </c>
      <c r="H357" s="5">
        <v>0</v>
      </c>
      <c r="I357" s="6">
        <f t="shared" si="35"/>
        <v>0</v>
      </c>
      <c r="J357" s="6">
        <f t="shared" si="36"/>
        <v>1</v>
      </c>
      <c r="K357" s="5">
        <f t="shared" si="37"/>
        <v>1E-4</v>
      </c>
      <c r="L357" s="5">
        <f t="shared" si="38"/>
        <v>1E-4</v>
      </c>
      <c r="M357" s="5">
        <f t="shared" si="39"/>
        <v>1</v>
      </c>
      <c r="N357" s="7">
        <f t="shared" si="40"/>
        <v>0.42264973081037416</v>
      </c>
      <c r="O357" s="5">
        <f t="shared" si="41"/>
        <v>1</v>
      </c>
    </row>
    <row r="358" spans="1:15">
      <c r="A358" s="8" t="s">
        <v>720</v>
      </c>
      <c r="B358" s="4" t="s">
        <v>721</v>
      </c>
      <c r="C358" s="5">
        <v>0</v>
      </c>
      <c r="D358" s="5">
        <v>0</v>
      </c>
      <c r="E358" s="5">
        <v>0</v>
      </c>
      <c r="F358" s="5">
        <v>0</v>
      </c>
      <c r="G358" s="5">
        <v>0</v>
      </c>
      <c r="H358" s="5">
        <v>9.961853390674745E-2</v>
      </c>
      <c r="I358" s="6">
        <f t="shared" si="35"/>
        <v>0</v>
      </c>
      <c r="J358" s="6">
        <f t="shared" si="36"/>
        <v>1</v>
      </c>
      <c r="K358" s="5">
        <f t="shared" si="37"/>
        <v>1E-4</v>
      </c>
      <c r="L358" s="5">
        <f t="shared" si="38"/>
        <v>1E-4</v>
      </c>
      <c r="M358" s="5">
        <f t="shared" si="39"/>
        <v>1</v>
      </c>
      <c r="N358" s="7">
        <f t="shared" si="40"/>
        <v>0.42264973081037416</v>
      </c>
      <c r="O358" s="5">
        <f t="shared" si="41"/>
        <v>1</v>
      </c>
    </row>
    <row r="359" spans="1:15">
      <c r="A359" s="8" t="s">
        <v>722</v>
      </c>
      <c r="B359" s="4" t="s">
        <v>723</v>
      </c>
      <c r="C359" s="5">
        <v>0</v>
      </c>
      <c r="D359" s="5">
        <v>0</v>
      </c>
      <c r="E359" s="5">
        <v>0</v>
      </c>
      <c r="F359" s="5">
        <v>0</v>
      </c>
      <c r="G359" s="5">
        <v>0</v>
      </c>
      <c r="H359" s="5">
        <v>9.961853390674745E-2</v>
      </c>
      <c r="I359" s="6">
        <f t="shared" si="35"/>
        <v>0</v>
      </c>
      <c r="J359" s="6">
        <f t="shared" si="36"/>
        <v>1</v>
      </c>
      <c r="K359" s="5">
        <f t="shared" si="37"/>
        <v>1E-4</v>
      </c>
      <c r="L359" s="5">
        <f t="shared" si="38"/>
        <v>1E-4</v>
      </c>
      <c r="M359" s="5">
        <f t="shared" si="39"/>
        <v>1</v>
      </c>
      <c r="N359" s="7">
        <f t="shared" si="40"/>
        <v>0.42264973081037416</v>
      </c>
      <c r="O359" s="5">
        <f t="shared" si="41"/>
        <v>1</v>
      </c>
    </row>
    <row r="360" spans="1:15">
      <c r="A360" s="8" t="s">
        <v>724</v>
      </c>
      <c r="B360" s="4" t="s">
        <v>725</v>
      </c>
      <c r="C360" s="5">
        <v>0</v>
      </c>
      <c r="D360" s="5">
        <v>0</v>
      </c>
      <c r="E360" s="5">
        <v>0</v>
      </c>
      <c r="F360" s="5">
        <v>0</v>
      </c>
      <c r="G360" s="5">
        <v>9.9448512792695162E-2</v>
      </c>
      <c r="H360" s="5">
        <v>0</v>
      </c>
      <c r="I360" s="6">
        <f t="shared" si="35"/>
        <v>0</v>
      </c>
      <c r="J360" s="6">
        <f t="shared" si="36"/>
        <v>1</v>
      </c>
      <c r="K360" s="5">
        <f t="shared" si="37"/>
        <v>1E-4</v>
      </c>
      <c r="L360" s="5">
        <f t="shared" si="38"/>
        <v>1E-4</v>
      </c>
      <c r="M360" s="5">
        <f t="shared" si="39"/>
        <v>1</v>
      </c>
      <c r="N360" s="7">
        <f t="shared" si="40"/>
        <v>0.42264973081037416</v>
      </c>
      <c r="O360" s="5">
        <f t="shared" si="41"/>
        <v>1</v>
      </c>
    </row>
    <row r="361" spans="1:15">
      <c r="A361" s="8" t="s">
        <v>726</v>
      </c>
      <c r="B361" s="4" t="s">
        <v>727</v>
      </c>
      <c r="C361" s="5">
        <v>0</v>
      </c>
      <c r="D361" s="5">
        <v>0</v>
      </c>
      <c r="E361" s="5">
        <v>0</v>
      </c>
      <c r="F361" s="5">
        <v>9.8065922092073446E-2</v>
      </c>
      <c r="G361" s="5">
        <v>0</v>
      </c>
      <c r="H361" s="5">
        <v>0</v>
      </c>
      <c r="I361" s="6">
        <f t="shared" si="35"/>
        <v>0</v>
      </c>
      <c r="J361" s="6">
        <f t="shared" si="36"/>
        <v>1</v>
      </c>
      <c r="K361" s="5">
        <f t="shared" si="37"/>
        <v>1E-4</v>
      </c>
      <c r="L361" s="5">
        <f t="shared" si="38"/>
        <v>1E-4</v>
      </c>
      <c r="M361" s="5">
        <f t="shared" si="39"/>
        <v>1</v>
      </c>
      <c r="N361" s="7">
        <f t="shared" si="40"/>
        <v>0.42264973081037416</v>
      </c>
      <c r="O361" s="5">
        <f t="shared" si="41"/>
        <v>1</v>
      </c>
    </row>
    <row r="362" spans="1:15">
      <c r="A362" s="8" t="s">
        <v>728</v>
      </c>
      <c r="B362" s="4" t="s">
        <v>729</v>
      </c>
      <c r="C362" s="5">
        <v>0</v>
      </c>
      <c r="D362" s="5">
        <v>0</v>
      </c>
      <c r="E362" s="5">
        <v>0</v>
      </c>
      <c r="F362" s="5">
        <v>0</v>
      </c>
      <c r="G362" s="5">
        <v>9.7188319320133901E-2</v>
      </c>
      <c r="H362" s="5">
        <v>0</v>
      </c>
      <c r="I362" s="6">
        <f t="shared" si="35"/>
        <v>0</v>
      </c>
      <c r="J362" s="6">
        <f t="shared" si="36"/>
        <v>1</v>
      </c>
      <c r="K362" s="5">
        <f t="shared" si="37"/>
        <v>1E-4</v>
      </c>
      <c r="L362" s="5">
        <f t="shared" si="38"/>
        <v>1E-4</v>
      </c>
      <c r="M362" s="5">
        <f t="shared" si="39"/>
        <v>1</v>
      </c>
      <c r="N362" s="7">
        <f t="shared" si="40"/>
        <v>0.42264973081037416</v>
      </c>
      <c r="O362" s="5">
        <f t="shared" si="41"/>
        <v>1</v>
      </c>
    </row>
    <row r="363" spans="1:15">
      <c r="A363" s="8" t="s">
        <v>730</v>
      </c>
      <c r="B363" s="4" t="s">
        <v>731</v>
      </c>
      <c r="C363" s="5">
        <v>0</v>
      </c>
      <c r="D363" s="5">
        <v>0</v>
      </c>
      <c r="E363" s="5">
        <v>0</v>
      </c>
      <c r="F363" s="5">
        <v>9.6249886497775786E-2</v>
      </c>
      <c r="G363" s="5">
        <v>0</v>
      </c>
      <c r="H363" s="5">
        <v>0</v>
      </c>
      <c r="I363" s="6">
        <f t="shared" si="35"/>
        <v>0</v>
      </c>
      <c r="J363" s="6">
        <f t="shared" si="36"/>
        <v>1</v>
      </c>
      <c r="K363" s="5">
        <f t="shared" si="37"/>
        <v>1E-4</v>
      </c>
      <c r="L363" s="5">
        <f t="shared" si="38"/>
        <v>1E-4</v>
      </c>
      <c r="M363" s="5">
        <f t="shared" si="39"/>
        <v>1</v>
      </c>
      <c r="N363" s="7">
        <f t="shared" si="40"/>
        <v>0.42264973081037416</v>
      </c>
      <c r="O363" s="5">
        <f t="shared" si="41"/>
        <v>1</v>
      </c>
    </row>
    <row r="364" spans="1:15">
      <c r="A364" s="8" t="s">
        <v>732</v>
      </c>
      <c r="B364" s="4" t="s">
        <v>733</v>
      </c>
      <c r="C364" s="5">
        <v>0</v>
      </c>
      <c r="D364" s="5">
        <v>0</v>
      </c>
      <c r="E364" s="5">
        <v>0</v>
      </c>
      <c r="F364" s="5">
        <v>9.6249886497775786E-2</v>
      </c>
      <c r="G364" s="5">
        <v>0</v>
      </c>
      <c r="H364" s="5">
        <v>0</v>
      </c>
      <c r="I364" s="6">
        <f t="shared" si="35"/>
        <v>0</v>
      </c>
      <c r="J364" s="6">
        <f t="shared" si="36"/>
        <v>1</v>
      </c>
      <c r="K364" s="5">
        <f t="shared" si="37"/>
        <v>1E-4</v>
      </c>
      <c r="L364" s="5">
        <f t="shared" si="38"/>
        <v>1E-4</v>
      </c>
      <c r="M364" s="5">
        <f t="shared" si="39"/>
        <v>1</v>
      </c>
      <c r="N364" s="7">
        <f t="shared" si="40"/>
        <v>0.42264973081037416</v>
      </c>
      <c r="O364" s="5">
        <f t="shared" si="41"/>
        <v>1</v>
      </c>
    </row>
    <row r="365" spans="1:15">
      <c r="A365" s="8" t="s">
        <v>734</v>
      </c>
      <c r="B365" s="4" t="s">
        <v>735</v>
      </c>
      <c r="C365" s="5">
        <v>0</v>
      </c>
      <c r="D365" s="5">
        <v>9.3092533978774997E-2</v>
      </c>
      <c r="E365" s="5">
        <v>0</v>
      </c>
      <c r="F365" s="5">
        <v>0</v>
      </c>
      <c r="G365" s="5">
        <v>0</v>
      </c>
      <c r="H365" s="5">
        <v>0</v>
      </c>
      <c r="I365" s="6">
        <f t="shared" si="35"/>
        <v>1</v>
      </c>
      <c r="J365" s="6">
        <f t="shared" si="36"/>
        <v>0</v>
      </c>
      <c r="K365" s="5">
        <f t="shared" si="37"/>
        <v>1E-4</v>
      </c>
      <c r="L365" s="5">
        <f t="shared" si="38"/>
        <v>1E-4</v>
      </c>
      <c r="M365" s="5">
        <f t="shared" si="39"/>
        <v>1</v>
      </c>
      <c r="N365" s="7">
        <f t="shared" si="40"/>
        <v>0.42264973081037416</v>
      </c>
      <c r="O365" s="5">
        <f t="shared" si="41"/>
        <v>1</v>
      </c>
    </row>
    <row r="366" spans="1:15">
      <c r="A366" s="8" t="s">
        <v>736</v>
      </c>
      <c r="B366" s="4" t="s">
        <v>737</v>
      </c>
      <c r="C366" s="5">
        <v>0</v>
      </c>
      <c r="D366" s="5">
        <v>0</v>
      </c>
      <c r="E366" s="5">
        <v>0</v>
      </c>
      <c r="F366" s="5">
        <v>9.2617815309180465E-2</v>
      </c>
      <c r="G366" s="5">
        <v>0</v>
      </c>
      <c r="H366" s="5">
        <v>0</v>
      </c>
      <c r="I366" s="6">
        <f t="shared" si="35"/>
        <v>0</v>
      </c>
      <c r="J366" s="6">
        <f t="shared" si="36"/>
        <v>1</v>
      </c>
      <c r="K366" s="5">
        <f t="shared" si="37"/>
        <v>1E-4</v>
      </c>
      <c r="L366" s="5">
        <f t="shared" si="38"/>
        <v>1E-4</v>
      </c>
      <c r="M366" s="5">
        <f t="shared" si="39"/>
        <v>1</v>
      </c>
      <c r="N366" s="7">
        <f t="shared" si="40"/>
        <v>0.42264973081037416</v>
      </c>
      <c r="O366" s="5">
        <f t="shared" si="41"/>
        <v>1</v>
      </c>
    </row>
    <row r="367" spans="1:15">
      <c r="A367" s="8" t="s">
        <v>738</v>
      </c>
      <c r="B367" s="4" t="s">
        <v>739</v>
      </c>
      <c r="C367" s="5">
        <v>0</v>
      </c>
      <c r="D367" s="5">
        <v>0</v>
      </c>
      <c r="E367" s="5">
        <v>0</v>
      </c>
      <c r="F367" s="5">
        <v>9.2617815309180465E-2</v>
      </c>
      <c r="G367" s="5">
        <v>0</v>
      </c>
      <c r="H367" s="5">
        <v>0</v>
      </c>
      <c r="I367" s="6">
        <f t="shared" si="35"/>
        <v>0</v>
      </c>
      <c r="J367" s="6">
        <f t="shared" si="36"/>
        <v>1</v>
      </c>
      <c r="K367" s="5">
        <f t="shared" si="37"/>
        <v>1E-4</v>
      </c>
      <c r="L367" s="5">
        <f t="shared" si="38"/>
        <v>1E-4</v>
      </c>
      <c r="M367" s="5">
        <f t="shared" si="39"/>
        <v>1</v>
      </c>
      <c r="N367" s="7">
        <f t="shared" si="40"/>
        <v>0.42264973081037416</v>
      </c>
      <c r="O367" s="5">
        <f t="shared" si="41"/>
        <v>1</v>
      </c>
    </row>
    <row r="368" spans="1:15">
      <c r="A368" s="8" t="s">
        <v>740</v>
      </c>
      <c r="B368" s="4" t="s">
        <v>741</v>
      </c>
      <c r="C368" s="5">
        <v>0</v>
      </c>
      <c r="D368" s="5">
        <v>0</v>
      </c>
      <c r="E368" s="5">
        <v>9.1084736406293165E-2</v>
      </c>
      <c r="F368" s="5">
        <v>0</v>
      </c>
      <c r="G368" s="5">
        <v>0</v>
      </c>
      <c r="H368" s="5">
        <v>0</v>
      </c>
      <c r="I368" s="6">
        <f t="shared" si="35"/>
        <v>1</v>
      </c>
      <c r="J368" s="6">
        <f t="shared" si="36"/>
        <v>0</v>
      </c>
      <c r="K368" s="5">
        <f t="shared" si="37"/>
        <v>1E-4</v>
      </c>
      <c r="L368" s="5">
        <f t="shared" si="38"/>
        <v>1E-4</v>
      </c>
      <c r="M368" s="5">
        <f t="shared" si="39"/>
        <v>1</v>
      </c>
      <c r="N368" s="7">
        <f t="shared" si="40"/>
        <v>0.42264973081037416</v>
      </c>
      <c r="O368" s="5">
        <f t="shared" si="41"/>
        <v>1</v>
      </c>
    </row>
    <row r="369" spans="1:15">
      <c r="A369" s="8" t="s">
        <v>742</v>
      </c>
      <c r="B369" s="4" t="s">
        <v>743</v>
      </c>
      <c r="C369" s="5">
        <v>0</v>
      </c>
      <c r="D369" s="5">
        <v>0</v>
      </c>
      <c r="E369" s="5">
        <v>0</v>
      </c>
      <c r="F369" s="5">
        <v>8.8985744120585158E-2</v>
      </c>
      <c r="G369" s="5">
        <v>0</v>
      </c>
      <c r="H369" s="5">
        <v>0</v>
      </c>
      <c r="I369" s="6">
        <f t="shared" si="35"/>
        <v>0</v>
      </c>
      <c r="J369" s="6">
        <f t="shared" si="36"/>
        <v>1</v>
      </c>
      <c r="K369" s="5">
        <f t="shared" si="37"/>
        <v>1E-4</v>
      </c>
      <c r="L369" s="5">
        <f t="shared" si="38"/>
        <v>1E-4</v>
      </c>
      <c r="M369" s="5">
        <f t="shared" si="39"/>
        <v>1</v>
      </c>
      <c r="N369" s="7">
        <f t="shared" si="40"/>
        <v>0.42264973081037416</v>
      </c>
      <c r="O369" s="5">
        <f t="shared" si="41"/>
        <v>1</v>
      </c>
    </row>
    <row r="370" spans="1:15">
      <c r="A370" s="8" t="s">
        <v>744</v>
      </c>
      <c r="B370" s="4" t="s">
        <v>745</v>
      </c>
      <c r="C370" s="5">
        <v>0</v>
      </c>
      <c r="D370" s="5">
        <v>0</v>
      </c>
      <c r="E370" s="5">
        <v>0</v>
      </c>
      <c r="F370" s="5">
        <v>8.8985744120585158E-2</v>
      </c>
      <c r="G370" s="5">
        <v>0</v>
      </c>
      <c r="H370" s="5">
        <v>0</v>
      </c>
      <c r="I370" s="6">
        <f t="shared" si="35"/>
        <v>0</v>
      </c>
      <c r="J370" s="6">
        <f t="shared" si="36"/>
        <v>1</v>
      </c>
      <c r="K370" s="5">
        <f t="shared" si="37"/>
        <v>1E-4</v>
      </c>
      <c r="L370" s="5">
        <f t="shared" si="38"/>
        <v>1E-4</v>
      </c>
      <c r="M370" s="5">
        <f t="shared" si="39"/>
        <v>1</v>
      </c>
      <c r="N370" s="7">
        <f t="shared" si="40"/>
        <v>0.42264973081037416</v>
      </c>
      <c r="O370" s="5">
        <f t="shared" si="41"/>
        <v>1</v>
      </c>
    </row>
    <row r="371" spans="1:15">
      <c r="A371" s="8" t="s">
        <v>746</v>
      </c>
      <c r="B371" s="4" t="s">
        <v>747</v>
      </c>
      <c r="C371" s="5">
        <v>0</v>
      </c>
      <c r="D371" s="5">
        <v>0</v>
      </c>
      <c r="E371" s="5">
        <v>8.8324592878829725E-2</v>
      </c>
      <c r="F371" s="5">
        <v>0</v>
      </c>
      <c r="G371" s="5">
        <v>0</v>
      </c>
      <c r="H371" s="5">
        <v>0</v>
      </c>
      <c r="I371" s="6">
        <f t="shared" si="35"/>
        <v>1</v>
      </c>
      <c r="J371" s="6">
        <f t="shared" si="36"/>
        <v>0</v>
      </c>
      <c r="K371" s="5">
        <f t="shared" si="37"/>
        <v>1E-4</v>
      </c>
      <c r="L371" s="5">
        <f t="shared" si="38"/>
        <v>1E-4</v>
      </c>
      <c r="M371" s="5">
        <f t="shared" si="39"/>
        <v>1</v>
      </c>
      <c r="N371" s="7">
        <f t="shared" si="40"/>
        <v>0.42264973081037416</v>
      </c>
      <c r="O371" s="5">
        <f t="shared" si="41"/>
        <v>1</v>
      </c>
    </row>
    <row r="372" spans="1:15">
      <c r="A372" s="8" t="s">
        <v>748</v>
      </c>
      <c r="B372" s="4" t="s">
        <v>749</v>
      </c>
      <c r="C372" s="5">
        <v>0</v>
      </c>
      <c r="D372" s="5">
        <v>0</v>
      </c>
      <c r="E372" s="5">
        <v>0</v>
      </c>
      <c r="F372" s="5">
        <v>8.7169708526287498E-2</v>
      </c>
      <c r="G372" s="5">
        <v>0</v>
      </c>
      <c r="H372" s="5">
        <v>0</v>
      </c>
      <c r="I372" s="6">
        <f t="shared" si="35"/>
        <v>0</v>
      </c>
      <c r="J372" s="6">
        <f t="shared" si="36"/>
        <v>1</v>
      </c>
      <c r="K372" s="5">
        <f t="shared" si="37"/>
        <v>1E-4</v>
      </c>
      <c r="L372" s="5">
        <f t="shared" si="38"/>
        <v>1E-4</v>
      </c>
      <c r="M372" s="5">
        <f t="shared" si="39"/>
        <v>1</v>
      </c>
      <c r="N372" s="7">
        <f t="shared" si="40"/>
        <v>0.42264973081037416</v>
      </c>
      <c r="O372" s="5">
        <f t="shared" si="41"/>
        <v>1</v>
      </c>
    </row>
    <row r="373" spans="1:15">
      <c r="A373" s="8" t="s">
        <v>750</v>
      </c>
      <c r="B373" s="4" t="s">
        <v>751</v>
      </c>
      <c r="C373" s="5">
        <v>0</v>
      </c>
      <c r="D373" s="5">
        <v>0</v>
      </c>
      <c r="E373" s="5">
        <v>0</v>
      </c>
      <c r="F373" s="5">
        <v>8.7169708526287498E-2</v>
      </c>
      <c r="G373" s="5">
        <v>0</v>
      </c>
      <c r="H373" s="5">
        <v>0</v>
      </c>
      <c r="I373" s="6">
        <f t="shared" si="35"/>
        <v>0</v>
      </c>
      <c r="J373" s="6">
        <f t="shared" si="36"/>
        <v>1</v>
      </c>
      <c r="K373" s="5">
        <f t="shared" si="37"/>
        <v>1E-4</v>
      </c>
      <c r="L373" s="5">
        <f t="shared" si="38"/>
        <v>1E-4</v>
      </c>
      <c r="M373" s="5">
        <f t="shared" si="39"/>
        <v>1</v>
      </c>
      <c r="N373" s="7">
        <f t="shared" si="40"/>
        <v>0.42264973081037416</v>
      </c>
      <c r="O373" s="5">
        <f t="shared" si="41"/>
        <v>1</v>
      </c>
    </row>
    <row r="374" spans="1:15">
      <c r="A374" s="8" t="s">
        <v>752</v>
      </c>
      <c r="B374" s="4" t="s">
        <v>753</v>
      </c>
      <c r="C374" s="5">
        <v>0</v>
      </c>
      <c r="D374" s="5">
        <v>0</v>
      </c>
      <c r="E374" s="5">
        <v>0</v>
      </c>
      <c r="F374" s="5">
        <v>0</v>
      </c>
      <c r="G374" s="5">
        <v>8.3627158484766373E-2</v>
      </c>
      <c r="H374" s="5">
        <v>0</v>
      </c>
      <c r="I374" s="6">
        <f t="shared" si="35"/>
        <v>0</v>
      </c>
      <c r="J374" s="6">
        <f t="shared" si="36"/>
        <v>1</v>
      </c>
      <c r="K374" s="5">
        <f t="shared" si="37"/>
        <v>1E-4</v>
      </c>
      <c r="L374" s="5">
        <f t="shared" si="38"/>
        <v>1E-4</v>
      </c>
      <c r="M374" s="5">
        <f t="shared" si="39"/>
        <v>1</v>
      </c>
      <c r="N374" s="7">
        <f t="shared" si="40"/>
        <v>0.42264973081037416</v>
      </c>
      <c r="O374" s="5">
        <f t="shared" si="41"/>
        <v>1</v>
      </c>
    </row>
    <row r="375" spans="1:15">
      <c r="A375" s="8" t="s">
        <v>754</v>
      </c>
      <c r="B375" s="4" t="s">
        <v>445</v>
      </c>
      <c r="C375" s="5">
        <v>0</v>
      </c>
      <c r="D375" s="5">
        <v>0</v>
      </c>
      <c r="E375" s="5">
        <v>0</v>
      </c>
      <c r="F375" s="5">
        <v>8.3537637337692192E-2</v>
      </c>
      <c r="G375" s="5">
        <v>0</v>
      </c>
      <c r="H375" s="5">
        <v>0</v>
      </c>
      <c r="I375" s="6">
        <f t="shared" si="35"/>
        <v>0</v>
      </c>
      <c r="J375" s="6">
        <f t="shared" si="36"/>
        <v>1</v>
      </c>
      <c r="K375" s="5">
        <f t="shared" si="37"/>
        <v>1E-4</v>
      </c>
      <c r="L375" s="5">
        <f t="shared" si="38"/>
        <v>1E-4</v>
      </c>
      <c r="M375" s="5">
        <f t="shared" si="39"/>
        <v>1</v>
      </c>
      <c r="N375" s="7">
        <f t="shared" si="40"/>
        <v>0.42264973081037416</v>
      </c>
      <c r="O375" s="5">
        <f t="shared" si="41"/>
        <v>1</v>
      </c>
    </row>
    <row r="376" spans="1:15">
      <c r="A376" s="8" t="s">
        <v>755</v>
      </c>
      <c r="B376" s="4" t="s">
        <v>756</v>
      </c>
      <c r="C376" s="5">
        <v>0</v>
      </c>
      <c r="D376" s="5">
        <v>8.2453387238343584E-2</v>
      </c>
      <c r="E376" s="5">
        <v>0</v>
      </c>
      <c r="F376" s="5">
        <v>0</v>
      </c>
      <c r="G376" s="5">
        <v>0</v>
      </c>
      <c r="H376" s="5">
        <v>0</v>
      </c>
      <c r="I376" s="6">
        <f t="shared" si="35"/>
        <v>1</v>
      </c>
      <c r="J376" s="6">
        <f t="shared" si="36"/>
        <v>0</v>
      </c>
      <c r="K376" s="5">
        <f t="shared" si="37"/>
        <v>1E-4</v>
      </c>
      <c r="L376" s="5">
        <f t="shared" si="38"/>
        <v>1E-4</v>
      </c>
      <c r="M376" s="5">
        <f t="shared" si="39"/>
        <v>1</v>
      </c>
      <c r="N376" s="7">
        <f t="shared" si="40"/>
        <v>0.42264973081037416</v>
      </c>
      <c r="O376" s="5">
        <f t="shared" si="41"/>
        <v>1</v>
      </c>
    </row>
    <row r="377" spans="1:15">
      <c r="A377" s="8" t="s">
        <v>757</v>
      </c>
      <c r="B377" s="4" t="s">
        <v>758</v>
      </c>
      <c r="C377" s="5">
        <v>0</v>
      </c>
      <c r="D377" s="5">
        <v>0</v>
      </c>
      <c r="E377" s="5">
        <v>0</v>
      </c>
      <c r="F377" s="5">
        <v>8.1721601743394531E-2</v>
      </c>
      <c r="G377" s="5">
        <v>0</v>
      </c>
      <c r="H377" s="5">
        <v>0</v>
      </c>
      <c r="I377" s="6">
        <f t="shared" si="35"/>
        <v>0</v>
      </c>
      <c r="J377" s="6">
        <f t="shared" si="36"/>
        <v>1</v>
      </c>
      <c r="K377" s="5">
        <f t="shared" si="37"/>
        <v>1E-4</v>
      </c>
      <c r="L377" s="5">
        <f t="shared" si="38"/>
        <v>1E-4</v>
      </c>
      <c r="M377" s="5">
        <f t="shared" si="39"/>
        <v>1</v>
      </c>
      <c r="N377" s="7">
        <f t="shared" si="40"/>
        <v>0.42264973081037416</v>
      </c>
      <c r="O377" s="5">
        <f t="shared" si="41"/>
        <v>1</v>
      </c>
    </row>
    <row r="378" spans="1:15">
      <c r="A378" s="8" t="s">
        <v>759</v>
      </c>
      <c r="B378" s="4" t="s">
        <v>760</v>
      </c>
      <c r="C378" s="5">
        <v>0</v>
      </c>
      <c r="D378" s="5">
        <v>0</v>
      </c>
      <c r="E378" s="5">
        <v>0</v>
      </c>
      <c r="F378" s="5">
        <v>0</v>
      </c>
      <c r="G378" s="5">
        <v>0</v>
      </c>
      <c r="H378" s="5">
        <v>8.0180771193235773E-2</v>
      </c>
      <c r="I378" s="6">
        <f t="shared" si="35"/>
        <v>0</v>
      </c>
      <c r="J378" s="6">
        <f t="shared" si="36"/>
        <v>1</v>
      </c>
      <c r="K378" s="5">
        <f t="shared" si="37"/>
        <v>1E-4</v>
      </c>
      <c r="L378" s="5">
        <f t="shared" si="38"/>
        <v>1E-4</v>
      </c>
      <c r="M378" s="5">
        <f t="shared" si="39"/>
        <v>1</v>
      </c>
      <c r="N378" s="7">
        <f t="shared" si="40"/>
        <v>0.42264973081037416</v>
      </c>
      <c r="O378" s="5">
        <f t="shared" si="41"/>
        <v>1</v>
      </c>
    </row>
    <row r="379" spans="1:15">
      <c r="A379" s="8" t="s">
        <v>761</v>
      </c>
      <c r="B379" s="4" t="s">
        <v>762</v>
      </c>
      <c r="C379" s="5">
        <v>0</v>
      </c>
      <c r="D379" s="5">
        <v>0</v>
      </c>
      <c r="E379" s="5">
        <v>0</v>
      </c>
      <c r="F379" s="5">
        <v>0</v>
      </c>
      <c r="G379" s="5">
        <v>0</v>
      </c>
      <c r="H379" s="5">
        <v>8.0180771193235773E-2</v>
      </c>
      <c r="I379" s="6">
        <f t="shared" si="35"/>
        <v>0</v>
      </c>
      <c r="J379" s="6">
        <f t="shared" si="36"/>
        <v>1</v>
      </c>
      <c r="K379" s="5">
        <f t="shared" si="37"/>
        <v>1E-4</v>
      </c>
      <c r="L379" s="5">
        <f t="shared" si="38"/>
        <v>1E-4</v>
      </c>
      <c r="M379" s="5">
        <f t="shared" si="39"/>
        <v>1</v>
      </c>
      <c r="N379" s="7">
        <f t="shared" si="40"/>
        <v>0.42264973081037416</v>
      </c>
      <c r="O379" s="5">
        <f t="shared" si="41"/>
        <v>1</v>
      </c>
    </row>
    <row r="380" spans="1:15">
      <c r="A380" s="8" t="s">
        <v>763</v>
      </c>
      <c r="B380" s="4" t="s">
        <v>764</v>
      </c>
      <c r="C380" s="5">
        <v>0</v>
      </c>
      <c r="D380" s="5">
        <v>0</v>
      </c>
      <c r="E380" s="5">
        <v>0</v>
      </c>
      <c r="F380" s="5">
        <v>0</v>
      </c>
      <c r="G380" s="5">
        <v>7.9106771539643878E-2</v>
      </c>
      <c r="H380" s="5">
        <v>0</v>
      </c>
      <c r="I380" s="6">
        <f t="shared" si="35"/>
        <v>0</v>
      </c>
      <c r="J380" s="6">
        <f t="shared" si="36"/>
        <v>1</v>
      </c>
      <c r="K380" s="5">
        <f t="shared" si="37"/>
        <v>1E-4</v>
      </c>
      <c r="L380" s="5">
        <f t="shared" si="38"/>
        <v>1E-4</v>
      </c>
      <c r="M380" s="5">
        <f t="shared" si="39"/>
        <v>1</v>
      </c>
      <c r="N380" s="7">
        <f t="shared" si="40"/>
        <v>0.42264973081037416</v>
      </c>
      <c r="O380" s="5">
        <f t="shared" si="41"/>
        <v>1</v>
      </c>
    </row>
    <row r="381" spans="1:15">
      <c r="A381" s="8" t="s">
        <v>765</v>
      </c>
      <c r="B381" s="4" t="s">
        <v>766</v>
      </c>
      <c r="C381" s="5">
        <v>0</v>
      </c>
      <c r="D381" s="5">
        <v>0</v>
      </c>
      <c r="E381" s="5">
        <v>0</v>
      </c>
      <c r="F381" s="5">
        <v>0</v>
      </c>
      <c r="G381" s="5">
        <v>7.9106771539643878E-2</v>
      </c>
      <c r="H381" s="5">
        <v>0</v>
      </c>
      <c r="I381" s="6">
        <f t="shared" si="35"/>
        <v>0</v>
      </c>
      <c r="J381" s="6">
        <f t="shared" si="36"/>
        <v>1</v>
      </c>
      <c r="K381" s="5">
        <f t="shared" si="37"/>
        <v>1E-4</v>
      </c>
      <c r="L381" s="5">
        <f t="shared" si="38"/>
        <v>1E-4</v>
      </c>
      <c r="M381" s="5">
        <f t="shared" si="39"/>
        <v>1</v>
      </c>
      <c r="N381" s="7">
        <f t="shared" si="40"/>
        <v>0.42264973081037416</v>
      </c>
      <c r="O381" s="5">
        <f t="shared" si="41"/>
        <v>1</v>
      </c>
    </row>
    <row r="382" spans="1:15">
      <c r="A382" s="8" t="s">
        <v>767</v>
      </c>
      <c r="B382" s="4" t="s">
        <v>768</v>
      </c>
      <c r="C382" s="5">
        <v>0</v>
      </c>
      <c r="D382" s="5">
        <v>0</v>
      </c>
      <c r="E382" s="5">
        <v>0</v>
      </c>
      <c r="F382" s="5">
        <v>7.6273494960501551E-2</v>
      </c>
      <c r="G382" s="5">
        <v>0</v>
      </c>
      <c r="H382" s="5">
        <v>0</v>
      </c>
      <c r="I382" s="6">
        <f t="shared" si="35"/>
        <v>0</v>
      </c>
      <c r="J382" s="6">
        <f t="shared" si="36"/>
        <v>1</v>
      </c>
      <c r="K382" s="5">
        <f t="shared" si="37"/>
        <v>1E-4</v>
      </c>
      <c r="L382" s="5">
        <f t="shared" si="38"/>
        <v>1E-4</v>
      </c>
      <c r="M382" s="5">
        <f t="shared" si="39"/>
        <v>1</v>
      </c>
      <c r="N382" s="7">
        <f t="shared" si="40"/>
        <v>0.42264973081037416</v>
      </c>
      <c r="O382" s="5">
        <f t="shared" si="41"/>
        <v>1</v>
      </c>
    </row>
    <row r="383" spans="1:15">
      <c r="A383" s="8" t="s">
        <v>769</v>
      </c>
      <c r="B383" s="4" t="s">
        <v>770</v>
      </c>
      <c r="C383" s="5">
        <v>0</v>
      </c>
      <c r="D383" s="5">
        <v>0</v>
      </c>
      <c r="E383" s="5">
        <v>0</v>
      </c>
      <c r="F383" s="5">
        <v>7.6273494960501551E-2</v>
      </c>
      <c r="G383" s="5">
        <v>0</v>
      </c>
      <c r="H383" s="5">
        <v>0</v>
      </c>
      <c r="I383" s="6">
        <f t="shared" si="35"/>
        <v>0</v>
      </c>
      <c r="J383" s="6">
        <f t="shared" si="36"/>
        <v>1</v>
      </c>
      <c r="K383" s="5">
        <f t="shared" si="37"/>
        <v>1E-4</v>
      </c>
      <c r="L383" s="5">
        <f t="shared" si="38"/>
        <v>1E-4</v>
      </c>
      <c r="M383" s="5">
        <f t="shared" si="39"/>
        <v>1</v>
      </c>
      <c r="N383" s="7">
        <f t="shared" si="40"/>
        <v>0.42264973081037416</v>
      </c>
      <c r="O383" s="5">
        <f t="shared" si="41"/>
        <v>1</v>
      </c>
    </row>
    <row r="384" spans="1:15">
      <c r="A384" s="8" t="s">
        <v>771</v>
      </c>
      <c r="B384" s="4" t="s">
        <v>772</v>
      </c>
      <c r="C384" s="5">
        <v>0</v>
      </c>
      <c r="D384" s="5">
        <v>0</v>
      </c>
      <c r="E384" s="5">
        <v>0</v>
      </c>
      <c r="F384" s="5">
        <v>7.6273494960501551E-2</v>
      </c>
      <c r="G384" s="5">
        <v>0</v>
      </c>
      <c r="H384" s="5">
        <v>0</v>
      </c>
      <c r="I384" s="6">
        <f t="shared" si="35"/>
        <v>0</v>
      </c>
      <c r="J384" s="6">
        <f t="shared" si="36"/>
        <v>1</v>
      </c>
      <c r="K384" s="5">
        <f t="shared" si="37"/>
        <v>1E-4</v>
      </c>
      <c r="L384" s="5">
        <f t="shared" si="38"/>
        <v>1E-4</v>
      </c>
      <c r="M384" s="5">
        <f t="shared" si="39"/>
        <v>1</v>
      </c>
      <c r="N384" s="7">
        <f t="shared" si="40"/>
        <v>0.42264973081037416</v>
      </c>
      <c r="O384" s="5">
        <f t="shared" si="41"/>
        <v>1</v>
      </c>
    </row>
    <row r="385" spans="1:15">
      <c r="A385" s="8" t="s">
        <v>773</v>
      </c>
      <c r="B385" s="4" t="s">
        <v>774</v>
      </c>
      <c r="C385" s="5">
        <v>0</v>
      </c>
      <c r="D385" s="5">
        <v>0</v>
      </c>
      <c r="E385" s="5">
        <v>0</v>
      </c>
      <c r="F385" s="5">
        <v>0</v>
      </c>
      <c r="G385" s="5">
        <v>0</v>
      </c>
      <c r="H385" s="5">
        <v>7.5321330514857843E-2</v>
      </c>
      <c r="I385" s="6">
        <f t="shared" si="35"/>
        <v>0</v>
      </c>
      <c r="J385" s="6">
        <f t="shared" si="36"/>
        <v>1</v>
      </c>
      <c r="K385" s="5">
        <f t="shared" si="37"/>
        <v>1E-4</v>
      </c>
      <c r="L385" s="5">
        <f t="shared" si="38"/>
        <v>1E-4</v>
      </c>
      <c r="M385" s="5">
        <f t="shared" si="39"/>
        <v>1</v>
      </c>
      <c r="N385" s="7">
        <f t="shared" si="40"/>
        <v>0.42264973081037416</v>
      </c>
      <c r="O385" s="5">
        <f t="shared" si="41"/>
        <v>1</v>
      </c>
    </row>
    <row r="386" spans="1:15">
      <c r="A386" s="8" t="s">
        <v>775</v>
      </c>
      <c r="B386" s="4" t="s">
        <v>776</v>
      </c>
      <c r="C386" s="5">
        <v>0</v>
      </c>
      <c r="D386" s="5">
        <v>0</v>
      </c>
      <c r="E386" s="5">
        <v>0</v>
      </c>
      <c r="F386" s="5">
        <v>7.4457459366203904E-2</v>
      </c>
      <c r="G386" s="5">
        <v>0</v>
      </c>
      <c r="H386" s="5">
        <v>0</v>
      </c>
      <c r="I386" s="6">
        <f t="shared" si="35"/>
        <v>0</v>
      </c>
      <c r="J386" s="6">
        <f t="shared" si="36"/>
        <v>1</v>
      </c>
      <c r="K386" s="5">
        <f t="shared" si="37"/>
        <v>1E-4</v>
      </c>
      <c r="L386" s="5">
        <f t="shared" si="38"/>
        <v>1E-4</v>
      </c>
      <c r="M386" s="5">
        <f t="shared" si="39"/>
        <v>1</v>
      </c>
      <c r="N386" s="7">
        <f t="shared" si="40"/>
        <v>0.42264973081037416</v>
      </c>
      <c r="O386" s="5">
        <f t="shared" si="41"/>
        <v>1</v>
      </c>
    </row>
    <row r="387" spans="1:15">
      <c r="A387" s="8" t="s">
        <v>777</v>
      </c>
      <c r="B387" s="4" t="s">
        <v>778</v>
      </c>
      <c r="C387" s="5">
        <v>0</v>
      </c>
      <c r="D387" s="5">
        <v>0</v>
      </c>
      <c r="E387" s="5">
        <v>0</v>
      </c>
      <c r="F387" s="5">
        <v>7.4457459366203904E-2</v>
      </c>
      <c r="G387" s="5">
        <v>0</v>
      </c>
      <c r="H387" s="5">
        <v>0</v>
      </c>
      <c r="I387" s="6">
        <f t="shared" ref="I387:I450" si="42">COUNTIF(C387,"&gt;0")+COUNTIF(D387,"&gt;0")+COUNTIF(E387,"&gt;0")</f>
        <v>0</v>
      </c>
      <c r="J387" s="6">
        <f t="shared" ref="J387:J450" si="43">COUNTIF(F387,"&gt;0")+COUNTIF(G387,"&gt;0")+COUNTIF(H387,"&gt;0")</f>
        <v>1</v>
      </c>
      <c r="K387" s="5">
        <f t="shared" ref="K387:K450" si="44">IF(I387&gt;1,(C387+D387+E387)/I387,0.0001)</f>
        <v>1E-4</v>
      </c>
      <c r="L387" s="5">
        <f t="shared" ref="L387:L450" si="45">IF(J387&gt;1,(F387+G387+H387)/J387,0.0001)</f>
        <v>1E-4</v>
      </c>
      <c r="M387" s="5">
        <f t="shared" ref="M387:M450" si="46">IF(K387/L387&gt;100,100,IF(K387/L387&lt;0.01,0.01,K387/L387))</f>
        <v>1</v>
      </c>
      <c r="N387" s="7">
        <f t="shared" ref="N387:N450" si="47">TTEST(C387:E387,F387:H387,2,3)</f>
        <v>0.42264973081037416</v>
      </c>
      <c r="O387" s="5">
        <f t="shared" si="41"/>
        <v>1</v>
      </c>
    </row>
    <row r="388" spans="1:15">
      <c r="A388" s="8" t="s">
        <v>779</v>
      </c>
      <c r="B388" s="4" t="s">
        <v>780</v>
      </c>
      <c r="C388" s="5">
        <v>0</v>
      </c>
      <c r="D388" s="5">
        <v>0</v>
      </c>
      <c r="E388" s="5">
        <v>0</v>
      </c>
      <c r="F388" s="5">
        <v>7.4457459366203904E-2</v>
      </c>
      <c r="G388" s="5">
        <v>0</v>
      </c>
      <c r="H388" s="5">
        <v>0</v>
      </c>
      <c r="I388" s="6">
        <f t="shared" si="42"/>
        <v>0</v>
      </c>
      <c r="J388" s="6">
        <f t="shared" si="43"/>
        <v>1</v>
      </c>
      <c r="K388" s="5">
        <f t="shared" si="44"/>
        <v>1E-4</v>
      </c>
      <c r="L388" s="5">
        <f t="shared" si="45"/>
        <v>1E-4</v>
      </c>
      <c r="M388" s="5">
        <f t="shared" si="46"/>
        <v>1</v>
      </c>
      <c r="N388" s="7">
        <f t="shared" si="47"/>
        <v>0.42264973081037416</v>
      </c>
      <c r="O388" s="5">
        <f t="shared" ref="O388:O451" si="48">IF(M388&gt;=1,M388,IF(M388&lt;1,-1/M388))</f>
        <v>1</v>
      </c>
    </row>
    <row r="389" spans="1:15">
      <c r="A389" s="8" t="s">
        <v>781</v>
      </c>
      <c r="B389" s="4" t="s">
        <v>782</v>
      </c>
      <c r="C389" s="5">
        <v>0</v>
      </c>
      <c r="D389" s="5">
        <v>0</v>
      </c>
      <c r="E389" s="5">
        <v>0</v>
      </c>
      <c r="F389" s="5">
        <v>0</v>
      </c>
      <c r="G389" s="5">
        <v>0</v>
      </c>
      <c r="H389" s="5">
        <v>7.2891610175668878E-2</v>
      </c>
      <c r="I389" s="6">
        <f t="shared" si="42"/>
        <v>0</v>
      </c>
      <c r="J389" s="6">
        <f t="shared" si="43"/>
        <v>1</v>
      </c>
      <c r="K389" s="5">
        <f t="shared" si="44"/>
        <v>1E-4</v>
      </c>
      <c r="L389" s="5">
        <f t="shared" si="45"/>
        <v>1E-4</v>
      </c>
      <c r="M389" s="5">
        <f t="shared" si="46"/>
        <v>1</v>
      </c>
      <c r="N389" s="7">
        <f t="shared" si="47"/>
        <v>0.42264973081037416</v>
      </c>
      <c r="O389" s="5">
        <f t="shared" si="48"/>
        <v>1</v>
      </c>
    </row>
    <row r="390" spans="1:15">
      <c r="A390" s="8" t="s">
        <v>783</v>
      </c>
      <c r="B390" s="4" t="s">
        <v>784</v>
      </c>
      <c r="C390" s="5">
        <v>0</v>
      </c>
      <c r="D390" s="5">
        <v>0</v>
      </c>
      <c r="E390" s="5">
        <v>0</v>
      </c>
      <c r="F390" s="5">
        <v>0</v>
      </c>
      <c r="G390" s="5">
        <v>0</v>
      </c>
      <c r="H390" s="5">
        <v>7.2891610175668878E-2</v>
      </c>
      <c r="I390" s="6">
        <f t="shared" si="42"/>
        <v>0</v>
      </c>
      <c r="J390" s="6">
        <f t="shared" si="43"/>
        <v>1</v>
      </c>
      <c r="K390" s="5">
        <f t="shared" si="44"/>
        <v>1E-4</v>
      </c>
      <c r="L390" s="5">
        <f t="shared" si="45"/>
        <v>1E-4</v>
      </c>
      <c r="M390" s="5">
        <f t="shared" si="46"/>
        <v>1</v>
      </c>
      <c r="N390" s="7">
        <f t="shared" si="47"/>
        <v>0.42264973081037416</v>
      </c>
      <c r="O390" s="5">
        <f t="shared" si="48"/>
        <v>1</v>
      </c>
    </row>
    <row r="391" spans="1:15">
      <c r="A391" s="8" t="s">
        <v>785</v>
      </c>
      <c r="B391" s="4" t="s">
        <v>786</v>
      </c>
      <c r="C391" s="5">
        <v>0</v>
      </c>
      <c r="D391" s="5">
        <v>0</v>
      </c>
      <c r="E391" s="5">
        <v>0</v>
      </c>
      <c r="F391" s="5">
        <v>0</v>
      </c>
      <c r="G391" s="5">
        <v>7.2326191121960121E-2</v>
      </c>
      <c r="H391" s="5">
        <v>0</v>
      </c>
      <c r="I391" s="6">
        <f t="shared" si="42"/>
        <v>0</v>
      </c>
      <c r="J391" s="6">
        <f t="shared" si="43"/>
        <v>1</v>
      </c>
      <c r="K391" s="5">
        <f t="shared" si="44"/>
        <v>1E-4</v>
      </c>
      <c r="L391" s="5">
        <f t="shared" si="45"/>
        <v>1E-4</v>
      </c>
      <c r="M391" s="5">
        <f t="shared" si="46"/>
        <v>1</v>
      </c>
      <c r="N391" s="7">
        <f t="shared" si="47"/>
        <v>0.42264973081037416</v>
      </c>
      <c r="O391" s="5">
        <f t="shared" si="48"/>
        <v>1</v>
      </c>
    </row>
    <row r="392" spans="1:15">
      <c r="A392" s="8" t="s">
        <v>787</v>
      </c>
      <c r="B392" s="4" t="s">
        <v>788</v>
      </c>
      <c r="C392" s="5">
        <v>0</v>
      </c>
      <c r="D392" s="5">
        <v>0</v>
      </c>
      <c r="E392" s="5">
        <v>0</v>
      </c>
      <c r="F392" s="5">
        <v>7.0825388177608584E-2</v>
      </c>
      <c r="G392" s="5">
        <v>0</v>
      </c>
      <c r="H392" s="5">
        <v>0</v>
      </c>
      <c r="I392" s="6">
        <f t="shared" si="42"/>
        <v>0</v>
      </c>
      <c r="J392" s="6">
        <f t="shared" si="43"/>
        <v>1</v>
      </c>
      <c r="K392" s="5">
        <f t="shared" si="44"/>
        <v>1E-4</v>
      </c>
      <c r="L392" s="5">
        <f t="shared" si="45"/>
        <v>1E-4</v>
      </c>
      <c r="M392" s="5">
        <f t="shared" si="46"/>
        <v>1</v>
      </c>
      <c r="N392" s="7">
        <f t="shared" si="47"/>
        <v>0.42264973081037416</v>
      </c>
      <c r="O392" s="5">
        <f t="shared" si="48"/>
        <v>1</v>
      </c>
    </row>
    <row r="393" spans="1:15">
      <c r="A393" s="8" t="s">
        <v>789</v>
      </c>
      <c r="B393" s="4" t="s">
        <v>790</v>
      </c>
      <c r="C393" s="5">
        <v>0</v>
      </c>
      <c r="D393" s="5">
        <v>0</v>
      </c>
      <c r="E393" s="5">
        <v>0</v>
      </c>
      <c r="F393" s="5">
        <v>7.0825388177608584E-2</v>
      </c>
      <c r="G393" s="5">
        <v>0</v>
      </c>
      <c r="H393" s="5">
        <v>0</v>
      </c>
      <c r="I393" s="6">
        <f t="shared" si="42"/>
        <v>0</v>
      </c>
      <c r="J393" s="6">
        <f t="shared" si="43"/>
        <v>1</v>
      </c>
      <c r="K393" s="5">
        <f t="shared" si="44"/>
        <v>1E-4</v>
      </c>
      <c r="L393" s="5">
        <f t="shared" si="45"/>
        <v>1E-4</v>
      </c>
      <c r="M393" s="5">
        <f t="shared" si="46"/>
        <v>1</v>
      </c>
      <c r="N393" s="7">
        <f t="shared" si="47"/>
        <v>0.42264973081037416</v>
      </c>
      <c r="O393" s="5">
        <f t="shared" si="48"/>
        <v>1</v>
      </c>
    </row>
    <row r="394" spans="1:15">
      <c r="A394" s="8" t="s">
        <v>791</v>
      </c>
      <c r="B394" s="4" t="s">
        <v>792</v>
      </c>
      <c r="C394" s="5">
        <v>0</v>
      </c>
      <c r="D394" s="5">
        <v>0</v>
      </c>
      <c r="E394" s="5">
        <v>0</v>
      </c>
      <c r="F394" s="5">
        <v>7.0825388177608584E-2</v>
      </c>
      <c r="G394" s="5">
        <v>0</v>
      </c>
      <c r="H394" s="5">
        <v>0</v>
      </c>
      <c r="I394" s="6">
        <f t="shared" si="42"/>
        <v>0</v>
      </c>
      <c r="J394" s="6">
        <f t="shared" si="43"/>
        <v>1</v>
      </c>
      <c r="K394" s="5">
        <f t="shared" si="44"/>
        <v>1E-4</v>
      </c>
      <c r="L394" s="5">
        <f t="shared" si="45"/>
        <v>1E-4</v>
      </c>
      <c r="M394" s="5">
        <f t="shared" si="46"/>
        <v>1</v>
      </c>
      <c r="N394" s="7">
        <f t="shared" si="47"/>
        <v>0.42264973081037416</v>
      </c>
      <c r="O394" s="5">
        <f t="shared" si="48"/>
        <v>1</v>
      </c>
    </row>
    <row r="395" spans="1:15">
      <c r="A395" s="8" t="s">
        <v>793</v>
      </c>
      <c r="B395" s="4" t="s">
        <v>794</v>
      </c>
      <c r="C395" s="5">
        <v>0</v>
      </c>
      <c r="D395" s="5">
        <v>0</v>
      </c>
      <c r="E395" s="5">
        <v>0</v>
      </c>
      <c r="F395" s="5">
        <v>7.0825388177608584E-2</v>
      </c>
      <c r="G395" s="5">
        <v>0</v>
      </c>
      <c r="H395" s="5">
        <v>0</v>
      </c>
      <c r="I395" s="6">
        <f t="shared" si="42"/>
        <v>0</v>
      </c>
      <c r="J395" s="6">
        <f t="shared" si="43"/>
        <v>1</v>
      </c>
      <c r="K395" s="5">
        <f t="shared" si="44"/>
        <v>1E-4</v>
      </c>
      <c r="L395" s="5">
        <f t="shared" si="45"/>
        <v>1E-4</v>
      </c>
      <c r="M395" s="5">
        <f t="shared" si="46"/>
        <v>1</v>
      </c>
      <c r="N395" s="7">
        <f t="shared" si="47"/>
        <v>0.42264973081037416</v>
      </c>
      <c r="O395" s="5">
        <f t="shared" si="48"/>
        <v>1</v>
      </c>
    </row>
    <row r="396" spans="1:15">
      <c r="A396" s="8" t="s">
        <v>795</v>
      </c>
      <c r="B396" s="4" t="s">
        <v>796</v>
      </c>
      <c r="C396" s="5">
        <v>0</v>
      </c>
      <c r="D396" s="5">
        <v>0</v>
      </c>
      <c r="E396" s="5">
        <v>0</v>
      </c>
      <c r="F396" s="5">
        <v>0</v>
      </c>
      <c r="G396" s="5">
        <v>0</v>
      </c>
      <c r="H396" s="5">
        <v>7.0461889836479913E-2</v>
      </c>
      <c r="I396" s="6">
        <f t="shared" si="42"/>
        <v>0</v>
      </c>
      <c r="J396" s="6">
        <f t="shared" si="43"/>
        <v>1</v>
      </c>
      <c r="K396" s="5">
        <f t="shared" si="44"/>
        <v>1E-4</v>
      </c>
      <c r="L396" s="5">
        <f t="shared" si="45"/>
        <v>1E-4</v>
      </c>
      <c r="M396" s="5">
        <f t="shared" si="46"/>
        <v>1</v>
      </c>
      <c r="N396" s="7">
        <f t="shared" si="47"/>
        <v>0.42264973081037416</v>
      </c>
      <c r="O396" s="5">
        <f t="shared" si="48"/>
        <v>1</v>
      </c>
    </row>
    <row r="397" spans="1:15">
      <c r="A397" s="8" t="s">
        <v>797</v>
      </c>
      <c r="B397" s="4" t="s">
        <v>798</v>
      </c>
      <c r="C397" s="5">
        <v>0</v>
      </c>
      <c r="D397" s="5">
        <v>0</v>
      </c>
      <c r="E397" s="5">
        <v>0</v>
      </c>
      <c r="F397" s="5">
        <v>6.9009352583310937E-2</v>
      </c>
      <c r="G397" s="5">
        <v>0</v>
      </c>
      <c r="H397" s="5">
        <v>0</v>
      </c>
      <c r="I397" s="6">
        <f t="shared" si="42"/>
        <v>0</v>
      </c>
      <c r="J397" s="6">
        <f t="shared" si="43"/>
        <v>1</v>
      </c>
      <c r="K397" s="5">
        <f t="shared" si="44"/>
        <v>1E-4</v>
      </c>
      <c r="L397" s="5">
        <f t="shared" si="45"/>
        <v>1E-4</v>
      </c>
      <c r="M397" s="5">
        <f t="shared" si="46"/>
        <v>1</v>
      </c>
      <c r="N397" s="7">
        <f t="shared" si="47"/>
        <v>0.42264973081037416</v>
      </c>
      <c r="O397" s="5">
        <f t="shared" si="48"/>
        <v>1</v>
      </c>
    </row>
    <row r="398" spans="1:15">
      <c r="A398" s="8" t="s">
        <v>799</v>
      </c>
      <c r="B398" s="4" t="s">
        <v>800</v>
      </c>
      <c r="C398" s="5">
        <v>0</v>
      </c>
      <c r="D398" s="5">
        <v>0</v>
      </c>
      <c r="E398" s="5">
        <v>0</v>
      </c>
      <c r="F398" s="5">
        <v>6.7193316989013277E-2</v>
      </c>
      <c r="G398" s="5">
        <v>0</v>
      </c>
      <c r="H398" s="5">
        <v>0</v>
      </c>
      <c r="I398" s="6">
        <f t="shared" si="42"/>
        <v>0</v>
      </c>
      <c r="J398" s="6">
        <f t="shared" si="43"/>
        <v>1</v>
      </c>
      <c r="K398" s="5">
        <f t="shared" si="44"/>
        <v>1E-4</v>
      </c>
      <c r="L398" s="5">
        <f t="shared" si="45"/>
        <v>1E-4</v>
      </c>
      <c r="M398" s="5">
        <f t="shared" si="46"/>
        <v>1</v>
      </c>
      <c r="N398" s="7">
        <f t="shared" si="47"/>
        <v>0.42264973081037416</v>
      </c>
      <c r="O398" s="5">
        <f t="shared" si="48"/>
        <v>1</v>
      </c>
    </row>
    <row r="399" spans="1:15">
      <c r="A399" s="8" t="s">
        <v>801</v>
      </c>
      <c r="B399" s="4" t="s">
        <v>802</v>
      </c>
      <c r="C399" s="5">
        <v>0</v>
      </c>
      <c r="D399" s="5">
        <v>0</v>
      </c>
      <c r="E399" s="5">
        <v>0</v>
      </c>
      <c r="F399" s="5">
        <v>6.7193316989013277E-2</v>
      </c>
      <c r="G399" s="5">
        <v>0</v>
      </c>
      <c r="H399" s="5">
        <v>0</v>
      </c>
      <c r="I399" s="6">
        <f t="shared" si="42"/>
        <v>0</v>
      </c>
      <c r="J399" s="6">
        <f t="shared" si="43"/>
        <v>1</v>
      </c>
      <c r="K399" s="5">
        <f t="shared" si="44"/>
        <v>1E-4</v>
      </c>
      <c r="L399" s="5">
        <f t="shared" si="45"/>
        <v>1E-4</v>
      </c>
      <c r="M399" s="5">
        <f t="shared" si="46"/>
        <v>1</v>
      </c>
      <c r="N399" s="7">
        <f t="shared" si="47"/>
        <v>0.42264973081037416</v>
      </c>
      <c r="O399" s="5">
        <f t="shared" si="48"/>
        <v>1</v>
      </c>
    </row>
    <row r="400" spans="1:15">
      <c r="A400" s="8" t="s">
        <v>803</v>
      </c>
      <c r="B400" s="4" t="s">
        <v>804</v>
      </c>
      <c r="C400" s="5">
        <v>0</v>
      </c>
      <c r="D400" s="5">
        <v>6.6494667127696444E-2</v>
      </c>
      <c r="E400" s="5">
        <v>0</v>
      </c>
      <c r="F400" s="5">
        <v>0</v>
      </c>
      <c r="G400" s="5">
        <v>0</v>
      </c>
      <c r="H400" s="5">
        <v>0</v>
      </c>
      <c r="I400" s="6">
        <f t="shared" si="42"/>
        <v>1</v>
      </c>
      <c r="J400" s="6">
        <f t="shared" si="43"/>
        <v>0</v>
      </c>
      <c r="K400" s="5">
        <f t="shared" si="44"/>
        <v>1E-4</v>
      </c>
      <c r="L400" s="5">
        <f t="shared" si="45"/>
        <v>1E-4</v>
      </c>
      <c r="M400" s="5">
        <f t="shared" si="46"/>
        <v>1</v>
      </c>
      <c r="N400" s="7">
        <f t="shared" si="47"/>
        <v>0.42264973081037416</v>
      </c>
      <c r="O400" s="5">
        <f t="shared" si="48"/>
        <v>1</v>
      </c>
    </row>
    <row r="401" spans="1:15">
      <c r="A401" s="8" t="s">
        <v>805</v>
      </c>
      <c r="B401" s="4" t="s">
        <v>806</v>
      </c>
      <c r="C401" s="5">
        <v>0</v>
      </c>
      <c r="D401" s="5">
        <v>0</v>
      </c>
      <c r="E401" s="5">
        <v>6.6243444659122297E-2</v>
      </c>
      <c r="F401" s="5">
        <v>0</v>
      </c>
      <c r="G401" s="5">
        <v>0</v>
      </c>
      <c r="H401" s="5">
        <v>0</v>
      </c>
      <c r="I401" s="6">
        <f t="shared" si="42"/>
        <v>1</v>
      </c>
      <c r="J401" s="6">
        <f t="shared" si="43"/>
        <v>0</v>
      </c>
      <c r="K401" s="5">
        <f t="shared" si="44"/>
        <v>1E-4</v>
      </c>
      <c r="L401" s="5">
        <f t="shared" si="45"/>
        <v>1E-4</v>
      </c>
      <c r="M401" s="5">
        <f t="shared" si="46"/>
        <v>1</v>
      </c>
      <c r="N401" s="7">
        <f t="shared" si="47"/>
        <v>0.42264973081037416</v>
      </c>
      <c r="O401" s="5">
        <f t="shared" si="48"/>
        <v>1</v>
      </c>
    </row>
    <row r="402" spans="1:15">
      <c r="A402" s="8" t="s">
        <v>807</v>
      </c>
      <c r="B402" s="4" t="s">
        <v>808</v>
      </c>
      <c r="C402" s="5">
        <v>0</v>
      </c>
      <c r="D402" s="5">
        <v>0</v>
      </c>
      <c r="E402" s="5">
        <v>0</v>
      </c>
      <c r="F402" s="5">
        <v>6.5377281394715617E-2</v>
      </c>
      <c r="G402" s="5">
        <v>0</v>
      </c>
      <c r="H402" s="5">
        <v>0</v>
      </c>
      <c r="I402" s="6">
        <f t="shared" si="42"/>
        <v>0</v>
      </c>
      <c r="J402" s="6">
        <f t="shared" si="43"/>
        <v>1</v>
      </c>
      <c r="K402" s="5">
        <f t="shared" si="44"/>
        <v>1E-4</v>
      </c>
      <c r="L402" s="5">
        <f t="shared" si="45"/>
        <v>1E-4</v>
      </c>
      <c r="M402" s="5">
        <f t="shared" si="46"/>
        <v>1</v>
      </c>
      <c r="N402" s="7">
        <f t="shared" si="47"/>
        <v>0.42264973081037416</v>
      </c>
      <c r="O402" s="5">
        <f t="shared" si="48"/>
        <v>1</v>
      </c>
    </row>
    <row r="403" spans="1:15">
      <c r="A403" s="8" t="s">
        <v>809</v>
      </c>
      <c r="B403" s="4" t="s">
        <v>810</v>
      </c>
      <c r="C403" s="5">
        <v>0</v>
      </c>
      <c r="D403" s="5">
        <v>0</v>
      </c>
      <c r="E403" s="5">
        <v>0</v>
      </c>
      <c r="F403" s="5">
        <v>6.5377281394715617E-2</v>
      </c>
      <c r="G403" s="5">
        <v>0</v>
      </c>
      <c r="H403" s="5">
        <v>0</v>
      </c>
      <c r="I403" s="6">
        <f t="shared" si="42"/>
        <v>0</v>
      </c>
      <c r="J403" s="6">
        <f t="shared" si="43"/>
        <v>1</v>
      </c>
      <c r="K403" s="5">
        <f t="shared" si="44"/>
        <v>1E-4</v>
      </c>
      <c r="L403" s="5">
        <f t="shared" si="45"/>
        <v>1E-4</v>
      </c>
      <c r="M403" s="5">
        <f t="shared" si="46"/>
        <v>1</v>
      </c>
      <c r="N403" s="7">
        <f t="shared" si="47"/>
        <v>0.42264973081037416</v>
      </c>
      <c r="O403" s="5">
        <f t="shared" si="48"/>
        <v>1</v>
      </c>
    </row>
    <row r="404" spans="1:15">
      <c r="A404" s="8" t="s">
        <v>811</v>
      </c>
      <c r="B404" s="4" t="s">
        <v>812</v>
      </c>
      <c r="C404" s="5">
        <v>0</v>
      </c>
      <c r="D404" s="5">
        <v>0</v>
      </c>
      <c r="E404" s="5">
        <v>0</v>
      </c>
      <c r="F404" s="5">
        <v>6.356124580041797E-2</v>
      </c>
      <c r="G404" s="5">
        <v>0</v>
      </c>
      <c r="H404" s="5">
        <v>0</v>
      </c>
      <c r="I404" s="6">
        <f t="shared" si="42"/>
        <v>0</v>
      </c>
      <c r="J404" s="6">
        <f t="shared" si="43"/>
        <v>1</v>
      </c>
      <c r="K404" s="5">
        <f t="shared" si="44"/>
        <v>1E-4</v>
      </c>
      <c r="L404" s="5">
        <f t="shared" si="45"/>
        <v>1E-4</v>
      </c>
      <c r="M404" s="5">
        <f t="shared" si="46"/>
        <v>1</v>
      </c>
      <c r="N404" s="7">
        <f t="shared" si="47"/>
        <v>0.42264973081037416</v>
      </c>
      <c r="O404" s="5">
        <f t="shared" si="48"/>
        <v>1</v>
      </c>
    </row>
    <row r="405" spans="1:15">
      <c r="A405" s="8" t="s">
        <v>813</v>
      </c>
      <c r="B405" s="4" t="s">
        <v>814</v>
      </c>
      <c r="C405" s="5">
        <v>0</v>
      </c>
      <c r="D405" s="5">
        <v>0</v>
      </c>
      <c r="E405" s="5">
        <v>0</v>
      </c>
      <c r="F405" s="5">
        <v>6.356124580041797E-2</v>
      </c>
      <c r="G405" s="5">
        <v>0</v>
      </c>
      <c r="H405" s="5">
        <v>0</v>
      </c>
      <c r="I405" s="6">
        <f t="shared" si="42"/>
        <v>0</v>
      </c>
      <c r="J405" s="6">
        <f t="shared" si="43"/>
        <v>1</v>
      </c>
      <c r="K405" s="5">
        <f t="shared" si="44"/>
        <v>1E-4</v>
      </c>
      <c r="L405" s="5">
        <f t="shared" si="45"/>
        <v>1E-4</v>
      </c>
      <c r="M405" s="5">
        <f t="shared" si="46"/>
        <v>1</v>
      </c>
      <c r="N405" s="7">
        <f t="shared" si="47"/>
        <v>0.42264973081037416</v>
      </c>
      <c r="O405" s="5">
        <f t="shared" si="48"/>
        <v>1</v>
      </c>
    </row>
    <row r="406" spans="1:15">
      <c r="A406" s="8" t="s">
        <v>815</v>
      </c>
      <c r="B406" s="4" t="s">
        <v>816</v>
      </c>
      <c r="C406" s="5">
        <v>0</v>
      </c>
      <c r="D406" s="5">
        <v>0</v>
      </c>
      <c r="E406" s="5">
        <v>0</v>
      </c>
      <c r="F406" s="5">
        <v>0</v>
      </c>
      <c r="G406" s="5">
        <v>0</v>
      </c>
      <c r="H406" s="5">
        <v>6.3172728818913018E-2</v>
      </c>
      <c r="I406" s="6">
        <f t="shared" si="42"/>
        <v>0</v>
      </c>
      <c r="J406" s="6">
        <f t="shared" si="43"/>
        <v>1</v>
      </c>
      <c r="K406" s="5">
        <f t="shared" si="44"/>
        <v>1E-4</v>
      </c>
      <c r="L406" s="5">
        <f t="shared" si="45"/>
        <v>1E-4</v>
      </c>
      <c r="M406" s="5">
        <f t="shared" si="46"/>
        <v>1</v>
      </c>
      <c r="N406" s="7">
        <f t="shared" si="47"/>
        <v>0.42264973081037416</v>
      </c>
      <c r="O406" s="5">
        <f t="shared" si="48"/>
        <v>1</v>
      </c>
    </row>
    <row r="407" spans="1:15">
      <c r="A407" s="8" t="s">
        <v>817</v>
      </c>
      <c r="B407" s="4" t="s">
        <v>818</v>
      </c>
      <c r="C407" s="5">
        <v>0</v>
      </c>
      <c r="D407" s="5">
        <v>0</v>
      </c>
      <c r="E407" s="5">
        <v>0</v>
      </c>
      <c r="F407" s="5">
        <v>0</v>
      </c>
      <c r="G407" s="5">
        <v>0</v>
      </c>
      <c r="H407" s="5">
        <v>6.3172728818913018E-2</v>
      </c>
      <c r="I407" s="6">
        <f t="shared" si="42"/>
        <v>0</v>
      </c>
      <c r="J407" s="6">
        <f t="shared" si="43"/>
        <v>1</v>
      </c>
      <c r="K407" s="5">
        <f t="shared" si="44"/>
        <v>1E-4</v>
      </c>
      <c r="L407" s="5">
        <f t="shared" si="45"/>
        <v>1E-4</v>
      </c>
      <c r="M407" s="5">
        <f t="shared" si="46"/>
        <v>1</v>
      </c>
      <c r="N407" s="7">
        <f t="shared" si="47"/>
        <v>0.42264973081037416</v>
      </c>
      <c r="O407" s="5">
        <f t="shared" si="48"/>
        <v>1</v>
      </c>
    </row>
    <row r="408" spans="1:15">
      <c r="A408" s="8" t="s">
        <v>819</v>
      </c>
      <c r="B408" s="4" t="s">
        <v>820</v>
      </c>
      <c r="C408" s="5">
        <v>0</v>
      </c>
      <c r="D408" s="5">
        <v>0</v>
      </c>
      <c r="E408" s="5">
        <v>0</v>
      </c>
      <c r="F408" s="5">
        <v>5.9929174611822664E-2</v>
      </c>
      <c r="G408" s="5">
        <v>0</v>
      </c>
      <c r="H408" s="5">
        <v>0</v>
      </c>
      <c r="I408" s="6">
        <f t="shared" si="42"/>
        <v>0</v>
      </c>
      <c r="J408" s="6">
        <f t="shared" si="43"/>
        <v>1</v>
      </c>
      <c r="K408" s="5">
        <f t="shared" si="44"/>
        <v>1E-4</v>
      </c>
      <c r="L408" s="5">
        <f t="shared" si="45"/>
        <v>1E-4</v>
      </c>
      <c r="M408" s="5">
        <f t="shared" si="46"/>
        <v>1</v>
      </c>
      <c r="N408" s="7">
        <f t="shared" si="47"/>
        <v>0.42264973081037416</v>
      </c>
      <c r="O408" s="5">
        <f t="shared" si="48"/>
        <v>1</v>
      </c>
    </row>
    <row r="409" spans="1:15">
      <c r="A409" s="8" t="s">
        <v>821</v>
      </c>
      <c r="B409" s="4" t="s">
        <v>822</v>
      </c>
      <c r="C409" s="5">
        <v>0</v>
      </c>
      <c r="D409" s="5">
        <v>0</v>
      </c>
      <c r="E409" s="5">
        <v>0</v>
      </c>
      <c r="F409" s="5">
        <v>5.9929174611822664E-2</v>
      </c>
      <c r="G409" s="5">
        <v>0</v>
      </c>
      <c r="H409" s="5">
        <v>0</v>
      </c>
      <c r="I409" s="6">
        <f t="shared" si="42"/>
        <v>0</v>
      </c>
      <c r="J409" s="6">
        <f t="shared" si="43"/>
        <v>1</v>
      </c>
      <c r="K409" s="5">
        <f t="shared" si="44"/>
        <v>1E-4</v>
      </c>
      <c r="L409" s="5">
        <f t="shared" si="45"/>
        <v>1E-4</v>
      </c>
      <c r="M409" s="5">
        <f t="shared" si="46"/>
        <v>1</v>
      </c>
      <c r="N409" s="7">
        <f t="shared" si="47"/>
        <v>0.42264973081037416</v>
      </c>
      <c r="O409" s="5">
        <f t="shared" si="48"/>
        <v>1</v>
      </c>
    </row>
    <row r="410" spans="1:15">
      <c r="A410" s="8" t="s">
        <v>823</v>
      </c>
      <c r="B410" s="4" t="s">
        <v>824</v>
      </c>
      <c r="C410" s="5">
        <v>0</v>
      </c>
      <c r="D410" s="5">
        <v>0</v>
      </c>
      <c r="E410" s="5">
        <v>0</v>
      </c>
      <c r="F410" s="5">
        <v>5.9929174611822664E-2</v>
      </c>
      <c r="G410" s="5">
        <v>0</v>
      </c>
      <c r="H410" s="5">
        <v>0</v>
      </c>
      <c r="I410" s="6">
        <f t="shared" si="42"/>
        <v>0</v>
      </c>
      <c r="J410" s="6">
        <f t="shared" si="43"/>
        <v>1</v>
      </c>
      <c r="K410" s="5">
        <f t="shared" si="44"/>
        <v>1E-4</v>
      </c>
      <c r="L410" s="5">
        <f t="shared" si="45"/>
        <v>1E-4</v>
      </c>
      <c r="M410" s="5">
        <f t="shared" si="46"/>
        <v>1</v>
      </c>
      <c r="N410" s="7">
        <f t="shared" si="47"/>
        <v>0.42264973081037416</v>
      </c>
      <c r="O410" s="5">
        <f t="shared" si="48"/>
        <v>1</v>
      </c>
    </row>
    <row r="411" spans="1:15">
      <c r="A411" s="8" t="s">
        <v>825</v>
      </c>
      <c r="B411" s="4" t="s">
        <v>826</v>
      </c>
      <c r="C411" s="5">
        <v>0</v>
      </c>
      <c r="D411" s="5">
        <v>0</v>
      </c>
      <c r="E411" s="5">
        <v>0</v>
      </c>
      <c r="F411" s="5">
        <v>5.9929174611822664E-2</v>
      </c>
      <c r="G411" s="5">
        <v>0</v>
      </c>
      <c r="H411" s="5">
        <v>0</v>
      </c>
      <c r="I411" s="6">
        <f t="shared" si="42"/>
        <v>0</v>
      </c>
      <c r="J411" s="6">
        <f t="shared" si="43"/>
        <v>1</v>
      </c>
      <c r="K411" s="5">
        <f t="shared" si="44"/>
        <v>1E-4</v>
      </c>
      <c r="L411" s="5">
        <f t="shared" si="45"/>
        <v>1E-4</v>
      </c>
      <c r="M411" s="5">
        <f t="shared" si="46"/>
        <v>1</v>
      </c>
      <c r="N411" s="7">
        <f t="shared" si="47"/>
        <v>0.42264973081037416</v>
      </c>
      <c r="O411" s="5">
        <f t="shared" si="48"/>
        <v>1</v>
      </c>
    </row>
    <row r="412" spans="1:15">
      <c r="A412" s="8" t="s">
        <v>827</v>
      </c>
      <c r="B412" s="4" t="s">
        <v>828</v>
      </c>
      <c r="C412" s="5">
        <v>0</v>
      </c>
      <c r="D412" s="5">
        <v>0</v>
      </c>
      <c r="E412" s="5">
        <v>0</v>
      </c>
      <c r="F412" s="5">
        <v>5.8113139017524996E-2</v>
      </c>
      <c r="G412" s="5">
        <v>0</v>
      </c>
      <c r="H412" s="5">
        <v>0</v>
      </c>
      <c r="I412" s="6">
        <f t="shared" si="42"/>
        <v>0</v>
      </c>
      <c r="J412" s="6">
        <f t="shared" si="43"/>
        <v>1</v>
      </c>
      <c r="K412" s="5">
        <f t="shared" si="44"/>
        <v>1E-4</v>
      </c>
      <c r="L412" s="5">
        <f t="shared" si="45"/>
        <v>1E-4</v>
      </c>
      <c r="M412" s="5">
        <f t="shared" si="46"/>
        <v>1</v>
      </c>
      <c r="N412" s="7">
        <f t="shared" si="47"/>
        <v>0.42264973081037416</v>
      </c>
      <c r="O412" s="5">
        <f t="shared" si="48"/>
        <v>1</v>
      </c>
    </row>
    <row r="413" spans="1:15">
      <c r="A413" s="8" t="s">
        <v>829</v>
      </c>
      <c r="B413" s="4" t="s">
        <v>830</v>
      </c>
      <c r="C413" s="5">
        <v>0</v>
      </c>
      <c r="D413" s="5">
        <v>0</v>
      </c>
      <c r="E413" s="5">
        <v>0</v>
      </c>
      <c r="F413" s="5">
        <v>5.8113139017524996E-2</v>
      </c>
      <c r="G413" s="5">
        <v>0</v>
      </c>
      <c r="H413" s="5">
        <v>0</v>
      </c>
      <c r="I413" s="6">
        <f t="shared" si="42"/>
        <v>0</v>
      </c>
      <c r="J413" s="6">
        <f t="shared" si="43"/>
        <v>1</v>
      </c>
      <c r="K413" s="5">
        <f t="shared" si="44"/>
        <v>1E-4</v>
      </c>
      <c r="L413" s="5">
        <f t="shared" si="45"/>
        <v>1E-4</v>
      </c>
      <c r="M413" s="5">
        <f t="shared" si="46"/>
        <v>1</v>
      </c>
      <c r="N413" s="7">
        <f t="shared" si="47"/>
        <v>0.42264973081037416</v>
      </c>
      <c r="O413" s="5">
        <f t="shared" si="48"/>
        <v>1</v>
      </c>
    </row>
    <row r="414" spans="1:15">
      <c r="A414" s="8" t="s">
        <v>831</v>
      </c>
      <c r="B414" s="4" t="s">
        <v>832</v>
      </c>
      <c r="C414" s="5">
        <v>0</v>
      </c>
      <c r="D414" s="5">
        <v>0</v>
      </c>
      <c r="E414" s="5">
        <v>0</v>
      </c>
      <c r="F414" s="5">
        <v>5.8113139017524996E-2</v>
      </c>
      <c r="G414" s="5">
        <v>0</v>
      </c>
      <c r="H414" s="5">
        <v>0</v>
      </c>
      <c r="I414" s="6">
        <f t="shared" si="42"/>
        <v>0</v>
      </c>
      <c r="J414" s="6">
        <f t="shared" si="43"/>
        <v>1</v>
      </c>
      <c r="K414" s="5">
        <f t="shared" si="44"/>
        <v>1E-4</v>
      </c>
      <c r="L414" s="5">
        <f t="shared" si="45"/>
        <v>1E-4</v>
      </c>
      <c r="M414" s="5">
        <f t="shared" si="46"/>
        <v>1</v>
      </c>
      <c r="N414" s="7">
        <f t="shared" si="47"/>
        <v>0.42264973081037416</v>
      </c>
      <c r="O414" s="5">
        <f t="shared" si="48"/>
        <v>1</v>
      </c>
    </row>
    <row r="415" spans="1:15">
      <c r="A415" s="8" t="s">
        <v>833</v>
      </c>
      <c r="B415" s="4" t="s">
        <v>834</v>
      </c>
      <c r="C415" s="5">
        <v>0</v>
      </c>
      <c r="D415" s="5">
        <v>0</v>
      </c>
      <c r="E415" s="5">
        <v>0</v>
      </c>
      <c r="F415" s="5">
        <v>5.8113139017524996E-2</v>
      </c>
      <c r="G415" s="5">
        <v>0</v>
      </c>
      <c r="H415" s="5">
        <v>0</v>
      </c>
      <c r="I415" s="6">
        <f t="shared" si="42"/>
        <v>0</v>
      </c>
      <c r="J415" s="6">
        <f t="shared" si="43"/>
        <v>1</v>
      </c>
      <c r="K415" s="5">
        <f t="shared" si="44"/>
        <v>1E-4</v>
      </c>
      <c r="L415" s="5">
        <f t="shared" si="45"/>
        <v>1E-4</v>
      </c>
      <c r="M415" s="5">
        <f t="shared" si="46"/>
        <v>1</v>
      </c>
      <c r="N415" s="7">
        <f t="shared" si="47"/>
        <v>0.42264973081037416</v>
      </c>
      <c r="O415" s="5">
        <f t="shared" si="48"/>
        <v>1</v>
      </c>
    </row>
    <row r="416" spans="1:15">
      <c r="A416" s="8" t="s">
        <v>835</v>
      </c>
      <c r="B416" s="4" t="s">
        <v>836</v>
      </c>
      <c r="C416" s="5">
        <v>0</v>
      </c>
      <c r="D416" s="5">
        <v>0</v>
      </c>
      <c r="E416" s="5">
        <v>0</v>
      </c>
      <c r="F416" s="5">
        <v>5.6297103423227336E-2</v>
      </c>
      <c r="G416" s="5">
        <v>0</v>
      </c>
      <c r="H416" s="5">
        <v>0</v>
      </c>
      <c r="I416" s="6">
        <f t="shared" si="42"/>
        <v>0</v>
      </c>
      <c r="J416" s="6">
        <f t="shared" si="43"/>
        <v>1</v>
      </c>
      <c r="K416" s="5">
        <f t="shared" si="44"/>
        <v>1E-4</v>
      </c>
      <c r="L416" s="5">
        <f t="shared" si="45"/>
        <v>1E-4</v>
      </c>
      <c r="M416" s="5">
        <f t="shared" si="46"/>
        <v>1</v>
      </c>
      <c r="N416" s="7">
        <f t="shared" si="47"/>
        <v>0.42264973081037416</v>
      </c>
      <c r="O416" s="5">
        <f t="shared" si="48"/>
        <v>1</v>
      </c>
    </row>
    <row r="417" spans="1:15">
      <c r="A417" s="8" t="s">
        <v>837</v>
      </c>
      <c r="B417" s="4" t="s">
        <v>838</v>
      </c>
      <c r="C417" s="5">
        <v>0</v>
      </c>
      <c r="D417" s="5">
        <v>0</v>
      </c>
      <c r="E417" s="5">
        <v>0</v>
      </c>
      <c r="F417" s="5">
        <v>5.6297103423227336E-2</v>
      </c>
      <c r="G417" s="5">
        <v>0</v>
      </c>
      <c r="H417" s="5">
        <v>0</v>
      </c>
      <c r="I417" s="6">
        <f t="shared" si="42"/>
        <v>0</v>
      </c>
      <c r="J417" s="6">
        <f t="shared" si="43"/>
        <v>1</v>
      </c>
      <c r="K417" s="5">
        <f t="shared" si="44"/>
        <v>1E-4</v>
      </c>
      <c r="L417" s="5">
        <f t="shared" si="45"/>
        <v>1E-4</v>
      </c>
      <c r="M417" s="5">
        <f t="shared" si="46"/>
        <v>1</v>
      </c>
      <c r="N417" s="7">
        <f t="shared" si="47"/>
        <v>0.42264973081037416</v>
      </c>
      <c r="O417" s="5">
        <f t="shared" si="48"/>
        <v>1</v>
      </c>
    </row>
    <row r="418" spans="1:15">
      <c r="A418" s="8" t="s">
        <v>839</v>
      </c>
      <c r="B418" s="4" t="s">
        <v>840</v>
      </c>
      <c r="C418" s="5">
        <v>0</v>
      </c>
      <c r="D418" s="5">
        <v>0</v>
      </c>
      <c r="E418" s="5">
        <v>0</v>
      </c>
      <c r="F418" s="5">
        <v>5.6297103423227336E-2</v>
      </c>
      <c r="G418" s="5">
        <v>0</v>
      </c>
      <c r="H418" s="5">
        <v>0</v>
      </c>
      <c r="I418" s="6">
        <f t="shared" si="42"/>
        <v>0</v>
      </c>
      <c r="J418" s="6">
        <f t="shared" si="43"/>
        <v>1</v>
      </c>
      <c r="K418" s="5">
        <f t="shared" si="44"/>
        <v>1E-4</v>
      </c>
      <c r="L418" s="5">
        <f t="shared" si="45"/>
        <v>1E-4</v>
      </c>
      <c r="M418" s="5">
        <f t="shared" si="46"/>
        <v>1</v>
      </c>
      <c r="N418" s="7">
        <f t="shared" si="47"/>
        <v>0.42264973081037416</v>
      </c>
      <c r="O418" s="5">
        <f t="shared" si="48"/>
        <v>1</v>
      </c>
    </row>
    <row r="419" spans="1:15">
      <c r="A419" s="8" t="s">
        <v>841</v>
      </c>
      <c r="B419" s="4" t="s">
        <v>842</v>
      </c>
      <c r="C419" s="5">
        <v>0</v>
      </c>
      <c r="D419" s="5">
        <v>0</v>
      </c>
      <c r="E419" s="5">
        <v>0</v>
      </c>
      <c r="F419" s="5">
        <v>5.6297103423227336E-2</v>
      </c>
      <c r="G419" s="5">
        <v>0</v>
      </c>
      <c r="H419" s="5">
        <v>0</v>
      </c>
      <c r="I419" s="6">
        <f t="shared" si="42"/>
        <v>0</v>
      </c>
      <c r="J419" s="6">
        <f t="shared" si="43"/>
        <v>1</v>
      </c>
      <c r="K419" s="5">
        <f t="shared" si="44"/>
        <v>1E-4</v>
      </c>
      <c r="L419" s="5">
        <f t="shared" si="45"/>
        <v>1E-4</v>
      </c>
      <c r="M419" s="5">
        <f t="shared" si="46"/>
        <v>1</v>
      </c>
      <c r="N419" s="7">
        <f t="shared" si="47"/>
        <v>0.42264973081037416</v>
      </c>
      <c r="O419" s="5">
        <f t="shared" si="48"/>
        <v>1</v>
      </c>
    </row>
    <row r="420" spans="1:15">
      <c r="A420" s="8" t="s">
        <v>843</v>
      </c>
      <c r="B420" s="4" t="s">
        <v>844</v>
      </c>
      <c r="C420" s="5">
        <v>0</v>
      </c>
      <c r="D420" s="5">
        <v>0</v>
      </c>
      <c r="E420" s="5">
        <v>0</v>
      </c>
      <c r="F420" s="5">
        <v>5.6297103423227336E-2</v>
      </c>
      <c r="G420" s="5">
        <v>0</v>
      </c>
      <c r="H420" s="5">
        <v>0</v>
      </c>
      <c r="I420" s="6">
        <f t="shared" si="42"/>
        <v>0</v>
      </c>
      <c r="J420" s="6">
        <f t="shared" si="43"/>
        <v>1</v>
      </c>
      <c r="K420" s="5">
        <f t="shared" si="44"/>
        <v>1E-4</v>
      </c>
      <c r="L420" s="5">
        <f t="shared" si="45"/>
        <v>1E-4</v>
      </c>
      <c r="M420" s="5">
        <f t="shared" si="46"/>
        <v>1</v>
      </c>
      <c r="N420" s="7">
        <f t="shared" si="47"/>
        <v>0.42264973081037416</v>
      </c>
      <c r="O420" s="5">
        <f t="shared" si="48"/>
        <v>1</v>
      </c>
    </row>
    <row r="421" spans="1:15">
      <c r="A421" s="8" t="s">
        <v>845</v>
      </c>
      <c r="B421" s="4" t="s">
        <v>846</v>
      </c>
      <c r="C421" s="5">
        <v>0</v>
      </c>
      <c r="D421" s="5">
        <v>0</v>
      </c>
      <c r="E421" s="5">
        <v>0</v>
      </c>
      <c r="F421" s="5">
        <v>5.6297103423227336E-2</v>
      </c>
      <c r="G421" s="5">
        <v>0</v>
      </c>
      <c r="H421" s="5">
        <v>0</v>
      </c>
      <c r="I421" s="6">
        <f t="shared" si="42"/>
        <v>0</v>
      </c>
      <c r="J421" s="6">
        <f t="shared" si="43"/>
        <v>1</v>
      </c>
      <c r="K421" s="5">
        <f t="shared" si="44"/>
        <v>1E-4</v>
      </c>
      <c r="L421" s="5">
        <f t="shared" si="45"/>
        <v>1E-4</v>
      </c>
      <c r="M421" s="5">
        <f t="shared" si="46"/>
        <v>1</v>
      </c>
      <c r="N421" s="7">
        <f t="shared" si="47"/>
        <v>0.42264973081037416</v>
      </c>
      <c r="O421" s="5">
        <f t="shared" si="48"/>
        <v>1</v>
      </c>
    </row>
    <row r="422" spans="1:15">
      <c r="A422" s="8" t="s">
        <v>847</v>
      </c>
      <c r="B422" s="4" t="s">
        <v>848</v>
      </c>
      <c r="C422" s="5">
        <v>0</v>
      </c>
      <c r="D422" s="5">
        <v>0</v>
      </c>
      <c r="E422" s="5">
        <v>0</v>
      </c>
      <c r="F422" s="5">
        <v>5.4481067828929683E-2</v>
      </c>
      <c r="G422" s="5">
        <v>0</v>
      </c>
      <c r="H422" s="5">
        <v>0</v>
      </c>
      <c r="I422" s="6">
        <f t="shared" si="42"/>
        <v>0</v>
      </c>
      <c r="J422" s="6">
        <f t="shared" si="43"/>
        <v>1</v>
      </c>
      <c r="K422" s="5">
        <f t="shared" si="44"/>
        <v>1E-4</v>
      </c>
      <c r="L422" s="5">
        <f t="shared" si="45"/>
        <v>1E-4</v>
      </c>
      <c r="M422" s="5">
        <f t="shared" si="46"/>
        <v>1</v>
      </c>
      <c r="N422" s="7">
        <f t="shared" si="47"/>
        <v>0.42264973081037416</v>
      </c>
      <c r="O422" s="5">
        <f t="shared" si="48"/>
        <v>1</v>
      </c>
    </row>
    <row r="423" spans="1:15">
      <c r="A423" s="8" t="s">
        <v>849</v>
      </c>
      <c r="B423" s="4" t="s">
        <v>850</v>
      </c>
      <c r="C423" s="5">
        <v>0</v>
      </c>
      <c r="D423" s="5">
        <v>0</v>
      </c>
      <c r="E423" s="5">
        <v>0</v>
      </c>
      <c r="F423" s="5">
        <v>5.4481067828929683E-2</v>
      </c>
      <c r="G423" s="5">
        <v>0</v>
      </c>
      <c r="H423" s="5">
        <v>0</v>
      </c>
      <c r="I423" s="6">
        <f t="shared" si="42"/>
        <v>0</v>
      </c>
      <c r="J423" s="6">
        <f t="shared" si="43"/>
        <v>1</v>
      </c>
      <c r="K423" s="5">
        <f t="shared" si="44"/>
        <v>1E-4</v>
      </c>
      <c r="L423" s="5">
        <f t="shared" si="45"/>
        <v>1E-4</v>
      </c>
      <c r="M423" s="5">
        <f t="shared" si="46"/>
        <v>1</v>
      </c>
      <c r="N423" s="7">
        <f t="shared" si="47"/>
        <v>0.42264973081037416</v>
      </c>
      <c r="O423" s="5">
        <f t="shared" si="48"/>
        <v>1</v>
      </c>
    </row>
    <row r="424" spans="1:15">
      <c r="A424" s="8" t="s">
        <v>851</v>
      </c>
      <c r="B424" s="4" t="s">
        <v>852</v>
      </c>
      <c r="C424" s="5">
        <v>0</v>
      </c>
      <c r="D424" s="5">
        <v>0</v>
      </c>
      <c r="E424" s="5">
        <v>0</v>
      </c>
      <c r="F424" s="5">
        <v>5.4481067828929683E-2</v>
      </c>
      <c r="G424" s="5">
        <v>0</v>
      </c>
      <c r="H424" s="5">
        <v>0</v>
      </c>
      <c r="I424" s="6">
        <f t="shared" si="42"/>
        <v>0</v>
      </c>
      <c r="J424" s="6">
        <f t="shared" si="43"/>
        <v>1</v>
      </c>
      <c r="K424" s="5">
        <f t="shared" si="44"/>
        <v>1E-4</v>
      </c>
      <c r="L424" s="5">
        <f t="shared" si="45"/>
        <v>1E-4</v>
      </c>
      <c r="M424" s="5">
        <f t="shared" si="46"/>
        <v>1</v>
      </c>
      <c r="N424" s="7">
        <f t="shared" si="47"/>
        <v>0.42264973081037416</v>
      </c>
      <c r="O424" s="5">
        <f t="shared" si="48"/>
        <v>1</v>
      </c>
    </row>
    <row r="425" spans="1:15">
      <c r="A425" s="8" t="s">
        <v>853</v>
      </c>
      <c r="B425" s="4" t="s">
        <v>854</v>
      </c>
      <c r="C425" s="5">
        <v>0</v>
      </c>
      <c r="D425" s="5">
        <v>0</v>
      </c>
      <c r="E425" s="5">
        <v>0</v>
      </c>
      <c r="F425" s="5">
        <v>0</v>
      </c>
      <c r="G425" s="5">
        <v>0</v>
      </c>
      <c r="H425" s="5">
        <v>5.3453847462157172E-2</v>
      </c>
      <c r="I425" s="6">
        <f t="shared" si="42"/>
        <v>0</v>
      </c>
      <c r="J425" s="6">
        <f t="shared" si="43"/>
        <v>1</v>
      </c>
      <c r="K425" s="5">
        <f t="shared" si="44"/>
        <v>1E-4</v>
      </c>
      <c r="L425" s="5">
        <f t="shared" si="45"/>
        <v>1E-4</v>
      </c>
      <c r="M425" s="5">
        <f t="shared" si="46"/>
        <v>1</v>
      </c>
      <c r="N425" s="7">
        <f t="shared" si="47"/>
        <v>0.42264973081037416</v>
      </c>
      <c r="O425" s="5">
        <f t="shared" si="48"/>
        <v>1</v>
      </c>
    </row>
    <row r="426" spans="1:15">
      <c r="A426" s="8" t="s">
        <v>855</v>
      </c>
      <c r="B426" s="4" t="s">
        <v>856</v>
      </c>
      <c r="C426" s="5">
        <v>0</v>
      </c>
      <c r="D426" s="5">
        <v>0</v>
      </c>
      <c r="E426" s="5">
        <v>5.2442727021805156E-2</v>
      </c>
      <c r="F426" s="5">
        <v>0</v>
      </c>
      <c r="G426" s="5">
        <v>0</v>
      </c>
      <c r="H426" s="5">
        <v>0</v>
      </c>
      <c r="I426" s="6">
        <f t="shared" si="42"/>
        <v>1</v>
      </c>
      <c r="J426" s="6">
        <f t="shared" si="43"/>
        <v>0</v>
      </c>
      <c r="K426" s="5">
        <f t="shared" si="44"/>
        <v>1E-4</v>
      </c>
      <c r="L426" s="5">
        <f t="shared" si="45"/>
        <v>1E-4</v>
      </c>
      <c r="M426" s="5">
        <f t="shared" si="46"/>
        <v>1</v>
      </c>
      <c r="N426" s="7">
        <f t="shared" si="47"/>
        <v>0.42264973081037416</v>
      </c>
      <c r="O426" s="5">
        <f t="shared" si="48"/>
        <v>1</v>
      </c>
    </row>
    <row r="427" spans="1:15">
      <c r="A427" s="8" t="s">
        <v>857</v>
      </c>
      <c r="B427" s="4" t="s">
        <v>858</v>
      </c>
      <c r="C427" s="5">
        <v>0</v>
      </c>
      <c r="D427" s="5">
        <v>0</v>
      </c>
      <c r="E427" s="5">
        <v>0</v>
      </c>
      <c r="F427" s="5">
        <v>0</v>
      </c>
      <c r="G427" s="5">
        <v>0</v>
      </c>
      <c r="H427" s="5">
        <v>5.1024127122968208E-2</v>
      </c>
      <c r="I427" s="6">
        <f t="shared" si="42"/>
        <v>0</v>
      </c>
      <c r="J427" s="6">
        <f t="shared" si="43"/>
        <v>1</v>
      </c>
      <c r="K427" s="5">
        <f t="shared" si="44"/>
        <v>1E-4</v>
      </c>
      <c r="L427" s="5">
        <f t="shared" si="45"/>
        <v>1E-4</v>
      </c>
      <c r="M427" s="5">
        <f t="shared" si="46"/>
        <v>1</v>
      </c>
      <c r="N427" s="7">
        <f t="shared" si="47"/>
        <v>0.42264973081037416</v>
      </c>
      <c r="O427" s="5">
        <f t="shared" si="48"/>
        <v>1</v>
      </c>
    </row>
    <row r="428" spans="1:15">
      <c r="A428" s="8" t="s">
        <v>859</v>
      </c>
      <c r="B428" s="4" t="s">
        <v>860</v>
      </c>
      <c r="C428" s="5">
        <v>0</v>
      </c>
      <c r="D428" s="5">
        <v>0</v>
      </c>
      <c r="E428" s="5">
        <v>0</v>
      </c>
      <c r="F428" s="5">
        <v>0</v>
      </c>
      <c r="G428" s="5">
        <v>0</v>
      </c>
      <c r="H428" s="5">
        <v>5.1024127122968208E-2</v>
      </c>
      <c r="I428" s="6">
        <f t="shared" si="42"/>
        <v>0</v>
      </c>
      <c r="J428" s="6">
        <f t="shared" si="43"/>
        <v>1</v>
      </c>
      <c r="K428" s="5">
        <f t="shared" si="44"/>
        <v>1E-4</v>
      </c>
      <c r="L428" s="5">
        <f t="shared" si="45"/>
        <v>1E-4</v>
      </c>
      <c r="M428" s="5">
        <f t="shared" si="46"/>
        <v>1</v>
      </c>
      <c r="N428" s="7">
        <f t="shared" si="47"/>
        <v>0.42264973081037416</v>
      </c>
      <c r="O428" s="5">
        <f t="shared" si="48"/>
        <v>1</v>
      </c>
    </row>
    <row r="429" spans="1:15">
      <c r="A429" s="8" t="s">
        <v>861</v>
      </c>
      <c r="B429" s="4" t="s">
        <v>862</v>
      </c>
      <c r="C429" s="5">
        <v>0</v>
      </c>
      <c r="D429" s="5">
        <v>0</v>
      </c>
      <c r="E429" s="5">
        <v>0</v>
      </c>
      <c r="F429" s="5">
        <v>0</v>
      </c>
      <c r="G429" s="5">
        <v>0</v>
      </c>
      <c r="H429" s="5">
        <v>5.1024127122968208E-2</v>
      </c>
      <c r="I429" s="6">
        <f t="shared" si="42"/>
        <v>0</v>
      </c>
      <c r="J429" s="6">
        <f t="shared" si="43"/>
        <v>1</v>
      </c>
      <c r="K429" s="5">
        <f t="shared" si="44"/>
        <v>1E-4</v>
      </c>
      <c r="L429" s="5">
        <f t="shared" si="45"/>
        <v>1E-4</v>
      </c>
      <c r="M429" s="5">
        <f t="shared" si="46"/>
        <v>1</v>
      </c>
      <c r="N429" s="7">
        <f t="shared" si="47"/>
        <v>0.42264973081037416</v>
      </c>
      <c r="O429" s="5">
        <f t="shared" si="48"/>
        <v>1</v>
      </c>
    </row>
    <row r="430" spans="1:15">
      <c r="A430" s="8" t="s">
        <v>863</v>
      </c>
      <c r="B430" s="4" t="s">
        <v>864</v>
      </c>
      <c r="C430" s="5">
        <v>0</v>
      </c>
      <c r="D430" s="5">
        <v>0</v>
      </c>
      <c r="E430" s="5">
        <v>0</v>
      </c>
      <c r="F430" s="5">
        <v>5.0848996640334376E-2</v>
      </c>
      <c r="G430" s="5">
        <v>0</v>
      </c>
      <c r="H430" s="5">
        <v>0</v>
      </c>
      <c r="I430" s="6">
        <f t="shared" si="42"/>
        <v>0</v>
      </c>
      <c r="J430" s="6">
        <f t="shared" si="43"/>
        <v>1</v>
      </c>
      <c r="K430" s="5">
        <f t="shared" si="44"/>
        <v>1E-4</v>
      </c>
      <c r="L430" s="5">
        <f t="shared" si="45"/>
        <v>1E-4</v>
      </c>
      <c r="M430" s="5">
        <f t="shared" si="46"/>
        <v>1</v>
      </c>
      <c r="N430" s="7">
        <f t="shared" si="47"/>
        <v>0.42264973081037416</v>
      </c>
      <c r="O430" s="5">
        <f t="shared" si="48"/>
        <v>1</v>
      </c>
    </row>
    <row r="431" spans="1:15">
      <c r="A431" s="8" t="s">
        <v>865</v>
      </c>
      <c r="B431" s="4" t="s">
        <v>866</v>
      </c>
      <c r="C431" s="5">
        <v>0</v>
      </c>
      <c r="D431" s="5">
        <v>0</v>
      </c>
      <c r="E431" s="5">
        <v>0</v>
      </c>
      <c r="F431" s="5">
        <v>5.0848996640334376E-2</v>
      </c>
      <c r="G431" s="5">
        <v>0</v>
      </c>
      <c r="H431" s="5">
        <v>0</v>
      </c>
      <c r="I431" s="6">
        <f t="shared" si="42"/>
        <v>0</v>
      </c>
      <c r="J431" s="6">
        <f t="shared" si="43"/>
        <v>1</v>
      </c>
      <c r="K431" s="5">
        <f t="shared" si="44"/>
        <v>1E-4</v>
      </c>
      <c r="L431" s="5">
        <f t="shared" si="45"/>
        <v>1E-4</v>
      </c>
      <c r="M431" s="5">
        <f t="shared" si="46"/>
        <v>1</v>
      </c>
      <c r="N431" s="7">
        <f t="shared" si="47"/>
        <v>0.42264973081037416</v>
      </c>
      <c r="O431" s="5">
        <f t="shared" si="48"/>
        <v>1</v>
      </c>
    </row>
    <row r="432" spans="1:15">
      <c r="A432" s="8" t="s">
        <v>867</v>
      </c>
      <c r="B432" s="4" t="s">
        <v>868</v>
      </c>
      <c r="C432" s="5">
        <v>0</v>
      </c>
      <c r="D432" s="5">
        <v>0</v>
      </c>
      <c r="E432" s="5">
        <v>0</v>
      </c>
      <c r="F432" s="5">
        <v>0</v>
      </c>
      <c r="G432" s="5">
        <v>4.9724256396347581E-2</v>
      </c>
      <c r="H432" s="5">
        <v>0</v>
      </c>
      <c r="I432" s="6">
        <f t="shared" si="42"/>
        <v>0</v>
      </c>
      <c r="J432" s="6">
        <f t="shared" si="43"/>
        <v>1</v>
      </c>
      <c r="K432" s="5">
        <f t="shared" si="44"/>
        <v>1E-4</v>
      </c>
      <c r="L432" s="5">
        <f t="shared" si="45"/>
        <v>1E-4</v>
      </c>
      <c r="M432" s="5">
        <f t="shared" si="46"/>
        <v>1</v>
      </c>
      <c r="N432" s="7">
        <f t="shared" si="47"/>
        <v>0.42264973081037416</v>
      </c>
      <c r="O432" s="5">
        <f t="shared" si="48"/>
        <v>1</v>
      </c>
    </row>
    <row r="433" spans="1:15">
      <c r="A433" s="8" t="s">
        <v>869</v>
      </c>
      <c r="B433" s="4" t="s">
        <v>870</v>
      </c>
      <c r="C433" s="5">
        <v>0</v>
      </c>
      <c r="D433" s="5">
        <v>0</v>
      </c>
      <c r="E433" s="5">
        <v>0</v>
      </c>
      <c r="F433" s="5">
        <v>4.9032961046036723E-2</v>
      </c>
      <c r="G433" s="5">
        <v>0</v>
      </c>
      <c r="H433" s="5">
        <v>0</v>
      </c>
      <c r="I433" s="6">
        <f t="shared" si="42"/>
        <v>0</v>
      </c>
      <c r="J433" s="6">
        <f t="shared" si="43"/>
        <v>1</v>
      </c>
      <c r="K433" s="5">
        <f t="shared" si="44"/>
        <v>1E-4</v>
      </c>
      <c r="L433" s="5">
        <f t="shared" si="45"/>
        <v>1E-4</v>
      </c>
      <c r="M433" s="5">
        <f t="shared" si="46"/>
        <v>1</v>
      </c>
      <c r="N433" s="7">
        <f t="shared" si="47"/>
        <v>0.42264973081037416</v>
      </c>
      <c r="O433" s="5">
        <f t="shared" si="48"/>
        <v>1</v>
      </c>
    </row>
    <row r="434" spans="1:15">
      <c r="A434" s="8" t="s">
        <v>871</v>
      </c>
      <c r="B434" s="4" t="s">
        <v>872</v>
      </c>
      <c r="C434" s="5">
        <v>0</v>
      </c>
      <c r="D434" s="5">
        <v>0</v>
      </c>
      <c r="E434" s="5">
        <v>0</v>
      </c>
      <c r="F434" s="5">
        <v>4.9032961046036723E-2</v>
      </c>
      <c r="G434" s="5">
        <v>0</v>
      </c>
      <c r="H434" s="5">
        <v>0</v>
      </c>
      <c r="I434" s="6">
        <f t="shared" si="42"/>
        <v>0</v>
      </c>
      <c r="J434" s="6">
        <f t="shared" si="43"/>
        <v>1</v>
      </c>
      <c r="K434" s="5">
        <f t="shared" si="44"/>
        <v>1E-4</v>
      </c>
      <c r="L434" s="5">
        <f t="shared" si="45"/>
        <v>1E-4</v>
      </c>
      <c r="M434" s="5">
        <f t="shared" si="46"/>
        <v>1</v>
      </c>
      <c r="N434" s="7">
        <f t="shared" si="47"/>
        <v>0.42264973081037416</v>
      </c>
      <c r="O434" s="5">
        <f t="shared" si="48"/>
        <v>1</v>
      </c>
    </row>
    <row r="435" spans="1:15">
      <c r="A435" s="8" t="s">
        <v>873</v>
      </c>
      <c r="B435" s="4" t="s">
        <v>874</v>
      </c>
      <c r="C435" s="5">
        <v>0</v>
      </c>
      <c r="D435" s="5">
        <v>0</v>
      </c>
      <c r="E435" s="5">
        <v>0</v>
      </c>
      <c r="F435" s="5">
        <v>4.9032961046036723E-2</v>
      </c>
      <c r="G435" s="5">
        <v>0</v>
      </c>
      <c r="H435" s="5">
        <v>0</v>
      </c>
      <c r="I435" s="6">
        <f t="shared" si="42"/>
        <v>0</v>
      </c>
      <c r="J435" s="6">
        <f t="shared" si="43"/>
        <v>1</v>
      </c>
      <c r="K435" s="5">
        <f t="shared" si="44"/>
        <v>1E-4</v>
      </c>
      <c r="L435" s="5">
        <f t="shared" si="45"/>
        <v>1E-4</v>
      </c>
      <c r="M435" s="5">
        <f t="shared" si="46"/>
        <v>1</v>
      </c>
      <c r="N435" s="7">
        <f t="shared" si="47"/>
        <v>0.42264973081037416</v>
      </c>
      <c r="O435" s="5">
        <f t="shared" si="48"/>
        <v>1</v>
      </c>
    </row>
    <row r="436" spans="1:15">
      <c r="A436" s="8" t="s">
        <v>875</v>
      </c>
      <c r="B436" s="4" t="s">
        <v>876</v>
      </c>
      <c r="C436" s="5">
        <v>0</v>
      </c>
      <c r="D436" s="5">
        <v>4.7876160331941434E-2</v>
      </c>
      <c r="E436" s="5">
        <v>0</v>
      </c>
      <c r="F436" s="5">
        <v>0</v>
      </c>
      <c r="G436" s="5">
        <v>0</v>
      </c>
      <c r="H436" s="5">
        <v>0</v>
      </c>
      <c r="I436" s="6">
        <f t="shared" si="42"/>
        <v>1</v>
      </c>
      <c r="J436" s="6">
        <f t="shared" si="43"/>
        <v>0</v>
      </c>
      <c r="K436" s="5">
        <f t="shared" si="44"/>
        <v>1E-4</v>
      </c>
      <c r="L436" s="5">
        <f t="shared" si="45"/>
        <v>1E-4</v>
      </c>
      <c r="M436" s="5">
        <f t="shared" si="46"/>
        <v>1</v>
      </c>
      <c r="N436" s="7">
        <f t="shared" si="47"/>
        <v>0.42264973081037416</v>
      </c>
      <c r="O436" s="5">
        <f t="shared" si="48"/>
        <v>1</v>
      </c>
    </row>
    <row r="437" spans="1:15">
      <c r="A437" s="8" t="s">
        <v>877</v>
      </c>
      <c r="B437" s="4" t="s">
        <v>878</v>
      </c>
      <c r="C437" s="5">
        <v>0</v>
      </c>
      <c r="D437" s="5">
        <v>0</v>
      </c>
      <c r="E437" s="5">
        <v>0</v>
      </c>
      <c r="F437" s="5">
        <v>0</v>
      </c>
      <c r="G437" s="5">
        <v>0</v>
      </c>
      <c r="H437" s="5">
        <v>4.6164686444590285E-2</v>
      </c>
      <c r="I437" s="6">
        <f t="shared" si="42"/>
        <v>0</v>
      </c>
      <c r="J437" s="6">
        <f t="shared" si="43"/>
        <v>1</v>
      </c>
      <c r="K437" s="5">
        <f t="shared" si="44"/>
        <v>1E-4</v>
      </c>
      <c r="L437" s="5">
        <f t="shared" si="45"/>
        <v>1E-4</v>
      </c>
      <c r="M437" s="5">
        <f t="shared" si="46"/>
        <v>1</v>
      </c>
      <c r="N437" s="7">
        <f t="shared" si="47"/>
        <v>0.42264973081037416</v>
      </c>
      <c r="O437" s="5">
        <f t="shared" si="48"/>
        <v>1</v>
      </c>
    </row>
    <row r="438" spans="1:15">
      <c r="A438" s="8" t="s">
        <v>879</v>
      </c>
      <c r="B438" s="4" t="s">
        <v>880</v>
      </c>
      <c r="C438" s="5">
        <v>0</v>
      </c>
      <c r="D438" s="5">
        <v>0</v>
      </c>
      <c r="E438" s="5">
        <v>0</v>
      </c>
      <c r="F438" s="5">
        <v>0</v>
      </c>
      <c r="G438" s="5">
        <v>0</v>
      </c>
      <c r="H438" s="5">
        <v>4.6164686444590285E-2</v>
      </c>
      <c r="I438" s="6">
        <f t="shared" si="42"/>
        <v>0</v>
      </c>
      <c r="J438" s="6">
        <f t="shared" si="43"/>
        <v>1</v>
      </c>
      <c r="K438" s="5">
        <f t="shared" si="44"/>
        <v>1E-4</v>
      </c>
      <c r="L438" s="5">
        <f t="shared" si="45"/>
        <v>1E-4</v>
      </c>
      <c r="M438" s="5">
        <f t="shared" si="46"/>
        <v>1</v>
      </c>
      <c r="N438" s="7">
        <f t="shared" si="47"/>
        <v>0.42264973081037416</v>
      </c>
      <c r="O438" s="5">
        <f t="shared" si="48"/>
        <v>1</v>
      </c>
    </row>
    <row r="439" spans="1:15">
      <c r="A439" s="8" t="s">
        <v>881</v>
      </c>
      <c r="B439" s="4" t="s">
        <v>882</v>
      </c>
      <c r="C439" s="5">
        <v>0</v>
      </c>
      <c r="D439" s="5">
        <v>0</v>
      </c>
      <c r="E439" s="5">
        <v>0</v>
      </c>
      <c r="F439" s="5">
        <v>4.5400889857441402E-2</v>
      </c>
      <c r="G439" s="5">
        <v>0</v>
      </c>
      <c r="H439" s="5">
        <v>0</v>
      </c>
      <c r="I439" s="6">
        <f t="shared" si="42"/>
        <v>0</v>
      </c>
      <c r="J439" s="6">
        <f t="shared" si="43"/>
        <v>1</v>
      </c>
      <c r="K439" s="5">
        <f t="shared" si="44"/>
        <v>1E-4</v>
      </c>
      <c r="L439" s="5">
        <f t="shared" si="45"/>
        <v>1E-4</v>
      </c>
      <c r="M439" s="5">
        <f t="shared" si="46"/>
        <v>1</v>
      </c>
      <c r="N439" s="7">
        <f t="shared" si="47"/>
        <v>0.42264973081037416</v>
      </c>
      <c r="O439" s="5">
        <f t="shared" si="48"/>
        <v>1</v>
      </c>
    </row>
    <row r="440" spans="1:15">
      <c r="A440" s="8" t="s">
        <v>883</v>
      </c>
      <c r="B440" s="4" t="s">
        <v>884</v>
      </c>
      <c r="C440" s="5">
        <v>0</v>
      </c>
      <c r="D440" s="5">
        <v>0</v>
      </c>
      <c r="E440" s="5">
        <v>0</v>
      </c>
      <c r="F440" s="5">
        <v>4.5400889857441402E-2</v>
      </c>
      <c r="G440" s="5">
        <v>0</v>
      </c>
      <c r="H440" s="5">
        <v>0</v>
      </c>
      <c r="I440" s="6">
        <f t="shared" si="42"/>
        <v>0</v>
      </c>
      <c r="J440" s="6">
        <f t="shared" si="43"/>
        <v>1</v>
      </c>
      <c r="K440" s="5">
        <f t="shared" si="44"/>
        <v>1E-4</v>
      </c>
      <c r="L440" s="5">
        <f t="shared" si="45"/>
        <v>1E-4</v>
      </c>
      <c r="M440" s="5">
        <f t="shared" si="46"/>
        <v>1</v>
      </c>
      <c r="N440" s="7">
        <f t="shared" si="47"/>
        <v>0.42264973081037416</v>
      </c>
      <c r="O440" s="5">
        <f t="shared" si="48"/>
        <v>1</v>
      </c>
    </row>
    <row r="441" spans="1:15">
      <c r="A441" s="8" t="s">
        <v>885</v>
      </c>
      <c r="B441" s="4" t="s">
        <v>886</v>
      </c>
      <c r="C441" s="5">
        <v>0</v>
      </c>
      <c r="D441" s="5">
        <v>0</v>
      </c>
      <c r="E441" s="5">
        <v>0</v>
      </c>
      <c r="F441" s="5">
        <v>4.5400889857441402E-2</v>
      </c>
      <c r="G441" s="5">
        <v>0</v>
      </c>
      <c r="H441" s="5">
        <v>0</v>
      </c>
      <c r="I441" s="6">
        <f t="shared" si="42"/>
        <v>0</v>
      </c>
      <c r="J441" s="6">
        <f t="shared" si="43"/>
        <v>1</v>
      </c>
      <c r="K441" s="5">
        <f t="shared" si="44"/>
        <v>1E-4</v>
      </c>
      <c r="L441" s="5">
        <f t="shared" si="45"/>
        <v>1E-4</v>
      </c>
      <c r="M441" s="5">
        <f t="shared" si="46"/>
        <v>1</v>
      </c>
      <c r="N441" s="7">
        <f t="shared" si="47"/>
        <v>0.42264973081037416</v>
      </c>
      <c r="O441" s="5">
        <f t="shared" si="48"/>
        <v>1</v>
      </c>
    </row>
    <row r="442" spans="1:15">
      <c r="A442" s="8" t="s">
        <v>887</v>
      </c>
      <c r="B442" s="4" t="s">
        <v>888</v>
      </c>
      <c r="C442" s="5">
        <v>0</v>
      </c>
      <c r="D442" s="5">
        <v>0</v>
      </c>
      <c r="E442" s="5">
        <v>0</v>
      </c>
      <c r="F442" s="5">
        <v>4.5400889857441402E-2</v>
      </c>
      <c r="G442" s="5">
        <v>0</v>
      </c>
      <c r="H442" s="5">
        <v>0</v>
      </c>
      <c r="I442" s="6">
        <f t="shared" si="42"/>
        <v>0</v>
      </c>
      <c r="J442" s="6">
        <f t="shared" si="43"/>
        <v>1</v>
      </c>
      <c r="K442" s="5">
        <f t="shared" si="44"/>
        <v>1E-4</v>
      </c>
      <c r="L442" s="5">
        <f t="shared" si="45"/>
        <v>1E-4</v>
      </c>
      <c r="M442" s="5">
        <f t="shared" si="46"/>
        <v>1</v>
      </c>
      <c r="N442" s="7">
        <f t="shared" si="47"/>
        <v>0.42264973081037416</v>
      </c>
      <c r="O442" s="5">
        <f t="shared" si="48"/>
        <v>1</v>
      </c>
    </row>
    <row r="443" spans="1:15">
      <c r="A443" s="8" t="s">
        <v>889</v>
      </c>
      <c r="B443" s="4" t="s">
        <v>890</v>
      </c>
      <c r="C443" s="5">
        <v>0</v>
      </c>
      <c r="D443" s="5">
        <v>0</v>
      </c>
      <c r="E443" s="5">
        <v>0</v>
      </c>
      <c r="F443" s="5">
        <v>0</v>
      </c>
      <c r="G443" s="5">
        <v>4.5203869451225079E-2</v>
      </c>
      <c r="H443" s="5">
        <v>0</v>
      </c>
      <c r="I443" s="6">
        <f t="shared" si="42"/>
        <v>0</v>
      </c>
      <c r="J443" s="6">
        <f t="shared" si="43"/>
        <v>1</v>
      </c>
      <c r="K443" s="5">
        <f t="shared" si="44"/>
        <v>1E-4</v>
      </c>
      <c r="L443" s="5">
        <f t="shared" si="45"/>
        <v>1E-4</v>
      </c>
      <c r="M443" s="5">
        <f t="shared" si="46"/>
        <v>1</v>
      </c>
      <c r="N443" s="7">
        <f t="shared" si="47"/>
        <v>0.42264973081037416</v>
      </c>
      <c r="O443" s="5">
        <f t="shared" si="48"/>
        <v>1</v>
      </c>
    </row>
    <row r="444" spans="1:15">
      <c r="A444" s="8" t="s">
        <v>891</v>
      </c>
      <c r="B444" s="4" t="s">
        <v>205</v>
      </c>
      <c r="C444" s="5">
        <v>0</v>
      </c>
      <c r="D444" s="5">
        <v>0</v>
      </c>
      <c r="E444" s="5">
        <v>4.4162296439414862E-2</v>
      </c>
      <c r="F444" s="5">
        <v>0</v>
      </c>
      <c r="G444" s="5">
        <v>0</v>
      </c>
      <c r="H444" s="5">
        <v>0</v>
      </c>
      <c r="I444" s="6">
        <f t="shared" si="42"/>
        <v>1</v>
      </c>
      <c r="J444" s="6">
        <f t="shared" si="43"/>
        <v>0</v>
      </c>
      <c r="K444" s="5">
        <f t="shared" si="44"/>
        <v>1E-4</v>
      </c>
      <c r="L444" s="5">
        <f t="shared" si="45"/>
        <v>1E-4</v>
      </c>
      <c r="M444" s="5">
        <f t="shared" si="46"/>
        <v>1</v>
      </c>
      <c r="N444" s="7">
        <f t="shared" si="47"/>
        <v>0.42264973081037416</v>
      </c>
      <c r="O444" s="5">
        <f t="shared" si="48"/>
        <v>1</v>
      </c>
    </row>
    <row r="445" spans="1:15">
      <c r="A445" s="8" t="s">
        <v>892</v>
      </c>
      <c r="B445" s="4" t="s">
        <v>893</v>
      </c>
      <c r="C445" s="5">
        <v>0</v>
      </c>
      <c r="D445" s="5">
        <v>0</v>
      </c>
      <c r="E445" s="5">
        <v>0</v>
      </c>
      <c r="F445" s="5">
        <v>4.3584854263143749E-2</v>
      </c>
      <c r="G445" s="5">
        <v>0</v>
      </c>
      <c r="H445" s="5">
        <v>0</v>
      </c>
      <c r="I445" s="6">
        <f t="shared" si="42"/>
        <v>0</v>
      </c>
      <c r="J445" s="6">
        <f t="shared" si="43"/>
        <v>1</v>
      </c>
      <c r="K445" s="5">
        <f t="shared" si="44"/>
        <v>1E-4</v>
      </c>
      <c r="L445" s="5">
        <f t="shared" si="45"/>
        <v>1E-4</v>
      </c>
      <c r="M445" s="5">
        <f t="shared" si="46"/>
        <v>1</v>
      </c>
      <c r="N445" s="7">
        <f t="shared" si="47"/>
        <v>0.42264973081037416</v>
      </c>
      <c r="O445" s="5">
        <f t="shared" si="48"/>
        <v>1</v>
      </c>
    </row>
    <row r="446" spans="1:15">
      <c r="A446" s="8" t="s">
        <v>894</v>
      </c>
      <c r="B446" s="4" t="s">
        <v>895</v>
      </c>
      <c r="C446" s="5">
        <v>0</v>
      </c>
      <c r="D446" s="5">
        <v>0</v>
      </c>
      <c r="E446" s="5">
        <v>0</v>
      </c>
      <c r="F446" s="5">
        <v>4.3584854263143749E-2</v>
      </c>
      <c r="G446" s="5">
        <v>0</v>
      </c>
      <c r="H446" s="5">
        <v>0</v>
      </c>
      <c r="I446" s="6">
        <f t="shared" si="42"/>
        <v>0</v>
      </c>
      <c r="J446" s="6">
        <f t="shared" si="43"/>
        <v>1</v>
      </c>
      <c r="K446" s="5">
        <f t="shared" si="44"/>
        <v>1E-4</v>
      </c>
      <c r="L446" s="5">
        <f t="shared" si="45"/>
        <v>1E-4</v>
      </c>
      <c r="M446" s="5">
        <f t="shared" si="46"/>
        <v>1</v>
      </c>
      <c r="N446" s="7">
        <f t="shared" si="47"/>
        <v>0.42264973081037416</v>
      </c>
      <c r="O446" s="5">
        <f t="shared" si="48"/>
        <v>1</v>
      </c>
    </row>
    <row r="447" spans="1:15">
      <c r="A447" s="8" t="s">
        <v>896</v>
      </c>
      <c r="B447" s="4" t="s">
        <v>897</v>
      </c>
      <c r="C447" s="5">
        <v>0</v>
      </c>
      <c r="D447" s="5">
        <v>0</v>
      </c>
      <c r="E447" s="5">
        <v>0</v>
      </c>
      <c r="F447" s="5">
        <v>4.3584854263143749E-2</v>
      </c>
      <c r="G447" s="5">
        <v>0</v>
      </c>
      <c r="H447" s="5">
        <v>0</v>
      </c>
      <c r="I447" s="6">
        <f t="shared" si="42"/>
        <v>0</v>
      </c>
      <c r="J447" s="6">
        <f t="shared" si="43"/>
        <v>1</v>
      </c>
      <c r="K447" s="5">
        <f t="shared" si="44"/>
        <v>1E-4</v>
      </c>
      <c r="L447" s="5">
        <f t="shared" si="45"/>
        <v>1E-4</v>
      </c>
      <c r="M447" s="5">
        <f t="shared" si="46"/>
        <v>1</v>
      </c>
      <c r="N447" s="7">
        <f t="shared" si="47"/>
        <v>0.42264973081037416</v>
      </c>
      <c r="O447" s="5">
        <f t="shared" si="48"/>
        <v>1</v>
      </c>
    </row>
    <row r="448" spans="1:15">
      <c r="A448" s="8" t="s">
        <v>898</v>
      </c>
      <c r="B448" s="4" t="s">
        <v>899</v>
      </c>
      <c r="C448" s="5">
        <v>0</v>
      </c>
      <c r="D448" s="5">
        <v>0</v>
      </c>
      <c r="E448" s="5">
        <v>0</v>
      </c>
      <c r="F448" s="5">
        <v>4.3584854263143749E-2</v>
      </c>
      <c r="G448" s="5">
        <v>0</v>
      </c>
      <c r="H448" s="5">
        <v>0</v>
      </c>
      <c r="I448" s="6">
        <f t="shared" si="42"/>
        <v>0</v>
      </c>
      <c r="J448" s="6">
        <f t="shared" si="43"/>
        <v>1</v>
      </c>
      <c r="K448" s="5">
        <f t="shared" si="44"/>
        <v>1E-4</v>
      </c>
      <c r="L448" s="5">
        <f t="shared" si="45"/>
        <v>1E-4</v>
      </c>
      <c r="M448" s="5">
        <f t="shared" si="46"/>
        <v>1</v>
      </c>
      <c r="N448" s="7">
        <f t="shared" si="47"/>
        <v>0.42264973081037416</v>
      </c>
      <c r="O448" s="5">
        <f t="shared" si="48"/>
        <v>1</v>
      </c>
    </row>
    <row r="449" spans="1:15">
      <c r="A449" s="8" t="s">
        <v>900</v>
      </c>
      <c r="B449" s="4" t="s">
        <v>901</v>
      </c>
      <c r="C449" s="5">
        <v>0</v>
      </c>
      <c r="D449" s="5">
        <v>0</v>
      </c>
      <c r="E449" s="5">
        <v>0</v>
      </c>
      <c r="F449" s="5">
        <v>4.3584854263143749E-2</v>
      </c>
      <c r="G449" s="5">
        <v>0</v>
      </c>
      <c r="H449" s="5">
        <v>0</v>
      </c>
      <c r="I449" s="6">
        <f t="shared" si="42"/>
        <v>0</v>
      </c>
      <c r="J449" s="6">
        <f t="shared" si="43"/>
        <v>1</v>
      </c>
      <c r="K449" s="5">
        <f t="shared" si="44"/>
        <v>1E-4</v>
      </c>
      <c r="L449" s="5">
        <f t="shared" si="45"/>
        <v>1E-4</v>
      </c>
      <c r="M449" s="5">
        <f t="shared" si="46"/>
        <v>1</v>
      </c>
      <c r="N449" s="7">
        <f t="shared" si="47"/>
        <v>0.42264973081037416</v>
      </c>
      <c r="O449" s="5">
        <f t="shared" si="48"/>
        <v>1</v>
      </c>
    </row>
    <row r="450" spans="1:15">
      <c r="A450" s="8" t="s">
        <v>902</v>
      </c>
      <c r="B450" s="4" t="s">
        <v>903</v>
      </c>
      <c r="C450" s="5">
        <v>0</v>
      </c>
      <c r="D450" s="5">
        <v>4.255658696172572E-2</v>
      </c>
      <c r="E450" s="5">
        <v>0</v>
      </c>
      <c r="F450" s="5">
        <v>0</v>
      </c>
      <c r="G450" s="5">
        <v>0</v>
      </c>
      <c r="H450" s="5">
        <v>0</v>
      </c>
      <c r="I450" s="6">
        <f t="shared" si="42"/>
        <v>1</v>
      </c>
      <c r="J450" s="6">
        <f t="shared" si="43"/>
        <v>0</v>
      </c>
      <c r="K450" s="5">
        <f t="shared" si="44"/>
        <v>1E-4</v>
      </c>
      <c r="L450" s="5">
        <f t="shared" si="45"/>
        <v>1E-4</v>
      </c>
      <c r="M450" s="5">
        <f t="shared" si="46"/>
        <v>1</v>
      </c>
      <c r="N450" s="7">
        <f t="shared" si="47"/>
        <v>0.42264973081037416</v>
      </c>
      <c r="O450" s="5">
        <f t="shared" si="48"/>
        <v>1</v>
      </c>
    </row>
    <row r="451" spans="1:15">
      <c r="A451" s="8" t="s">
        <v>904</v>
      </c>
      <c r="B451" s="4" t="s">
        <v>905</v>
      </c>
      <c r="C451" s="5">
        <v>0</v>
      </c>
      <c r="D451" s="5">
        <v>0</v>
      </c>
      <c r="E451" s="5">
        <v>0</v>
      </c>
      <c r="F451" s="5">
        <v>4.1768818668846096E-2</v>
      </c>
      <c r="G451" s="5">
        <v>0</v>
      </c>
      <c r="H451" s="5">
        <v>0</v>
      </c>
      <c r="I451" s="6">
        <f t="shared" ref="I451:I514" si="49">COUNTIF(C451,"&gt;0")+COUNTIF(D451,"&gt;0")+COUNTIF(E451,"&gt;0")</f>
        <v>0</v>
      </c>
      <c r="J451" s="6">
        <f t="shared" ref="J451:J514" si="50">COUNTIF(F451,"&gt;0")+COUNTIF(G451,"&gt;0")+COUNTIF(H451,"&gt;0")</f>
        <v>1</v>
      </c>
      <c r="K451" s="5">
        <f t="shared" ref="K451:K514" si="51">IF(I451&gt;1,(C451+D451+E451)/I451,0.0001)</f>
        <v>1E-4</v>
      </c>
      <c r="L451" s="5">
        <f t="shared" ref="L451:L514" si="52">IF(J451&gt;1,(F451+G451+H451)/J451,0.0001)</f>
        <v>1E-4</v>
      </c>
      <c r="M451" s="5">
        <f t="shared" ref="M451:M514" si="53">IF(K451/L451&gt;100,100,IF(K451/L451&lt;0.01,0.01,K451/L451))</f>
        <v>1</v>
      </c>
      <c r="N451" s="7">
        <f t="shared" ref="N451:N514" si="54">TTEST(C451:E451,F451:H451,2,3)</f>
        <v>0.42264973081037416</v>
      </c>
      <c r="O451" s="5">
        <f t="shared" si="48"/>
        <v>1</v>
      </c>
    </row>
    <row r="452" spans="1:15">
      <c r="A452" s="8" t="s">
        <v>906</v>
      </c>
      <c r="B452" s="4" t="s">
        <v>907</v>
      </c>
      <c r="C452" s="5">
        <v>0</v>
      </c>
      <c r="D452" s="5">
        <v>0</v>
      </c>
      <c r="E452" s="5">
        <v>0</v>
      </c>
      <c r="F452" s="5">
        <v>4.1768818668846096E-2</v>
      </c>
      <c r="G452" s="5">
        <v>0</v>
      </c>
      <c r="H452" s="5">
        <v>0</v>
      </c>
      <c r="I452" s="6">
        <f t="shared" si="49"/>
        <v>0</v>
      </c>
      <c r="J452" s="6">
        <f t="shared" si="50"/>
        <v>1</v>
      </c>
      <c r="K452" s="5">
        <f t="shared" si="51"/>
        <v>1E-4</v>
      </c>
      <c r="L452" s="5">
        <f t="shared" si="52"/>
        <v>1E-4</v>
      </c>
      <c r="M452" s="5">
        <f t="shared" si="53"/>
        <v>1</v>
      </c>
      <c r="N452" s="7">
        <f t="shared" si="54"/>
        <v>0.42264973081037416</v>
      </c>
      <c r="O452" s="5">
        <f t="shared" ref="O452:O515" si="55">IF(M452&gt;=1,M452,IF(M452&lt;1,-1/M452))</f>
        <v>1</v>
      </c>
    </row>
    <row r="453" spans="1:15">
      <c r="A453" s="8" t="s">
        <v>908</v>
      </c>
      <c r="B453" s="4" t="s">
        <v>909</v>
      </c>
      <c r="C453" s="5">
        <v>0</v>
      </c>
      <c r="D453" s="5">
        <v>0</v>
      </c>
      <c r="E453" s="5">
        <v>0</v>
      </c>
      <c r="F453" s="5">
        <v>4.1768818668846096E-2</v>
      </c>
      <c r="G453" s="5">
        <v>0</v>
      </c>
      <c r="H453" s="5">
        <v>0</v>
      </c>
      <c r="I453" s="6">
        <f t="shared" si="49"/>
        <v>0</v>
      </c>
      <c r="J453" s="6">
        <f t="shared" si="50"/>
        <v>1</v>
      </c>
      <c r="K453" s="5">
        <f t="shared" si="51"/>
        <v>1E-4</v>
      </c>
      <c r="L453" s="5">
        <f t="shared" si="52"/>
        <v>1E-4</v>
      </c>
      <c r="M453" s="5">
        <f t="shared" si="53"/>
        <v>1</v>
      </c>
      <c r="N453" s="7">
        <f t="shared" si="54"/>
        <v>0.42264973081037416</v>
      </c>
      <c r="O453" s="5">
        <f t="shared" si="55"/>
        <v>1</v>
      </c>
    </row>
    <row r="454" spans="1:15">
      <c r="A454" s="8" t="s">
        <v>910</v>
      </c>
      <c r="B454" s="4" t="s">
        <v>911</v>
      </c>
      <c r="C454" s="5">
        <v>0</v>
      </c>
      <c r="D454" s="5">
        <v>0</v>
      </c>
      <c r="E454" s="5">
        <v>0</v>
      </c>
      <c r="F454" s="5">
        <v>4.1768818668846096E-2</v>
      </c>
      <c r="G454" s="5">
        <v>0</v>
      </c>
      <c r="H454" s="5">
        <v>0</v>
      </c>
      <c r="I454" s="6">
        <f t="shared" si="49"/>
        <v>0</v>
      </c>
      <c r="J454" s="6">
        <f t="shared" si="50"/>
        <v>1</v>
      </c>
      <c r="K454" s="5">
        <f t="shared" si="51"/>
        <v>1E-4</v>
      </c>
      <c r="L454" s="5">
        <f t="shared" si="52"/>
        <v>1E-4</v>
      </c>
      <c r="M454" s="5">
        <f t="shared" si="53"/>
        <v>1</v>
      </c>
      <c r="N454" s="7">
        <f t="shared" si="54"/>
        <v>0.42264973081037416</v>
      </c>
      <c r="O454" s="5">
        <f t="shared" si="55"/>
        <v>1</v>
      </c>
    </row>
    <row r="455" spans="1:15">
      <c r="A455" s="8" t="s">
        <v>912</v>
      </c>
      <c r="B455" s="4" t="s">
        <v>913</v>
      </c>
      <c r="C455" s="5">
        <v>0</v>
      </c>
      <c r="D455" s="5">
        <v>0</v>
      </c>
      <c r="E455" s="5">
        <v>0</v>
      </c>
      <c r="F455" s="5">
        <v>4.1768818668846096E-2</v>
      </c>
      <c r="G455" s="5">
        <v>0</v>
      </c>
      <c r="H455" s="5">
        <v>0</v>
      </c>
      <c r="I455" s="6">
        <f t="shared" si="49"/>
        <v>0</v>
      </c>
      <c r="J455" s="6">
        <f t="shared" si="50"/>
        <v>1</v>
      </c>
      <c r="K455" s="5">
        <f t="shared" si="51"/>
        <v>1E-4</v>
      </c>
      <c r="L455" s="5">
        <f t="shared" si="52"/>
        <v>1E-4</v>
      </c>
      <c r="M455" s="5">
        <f t="shared" si="53"/>
        <v>1</v>
      </c>
      <c r="N455" s="7">
        <f t="shared" si="54"/>
        <v>0.42264973081037416</v>
      </c>
      <c r="O455" s="5">
        <f t="shared" si="55"/>
        <v>1</v>
      </c>
    </row>
    <row r="456" spans="1:15">
      <c r="A456" s="8" t="s">
        <v>914</v>
      </c>
      <c r="B456" s="4" t="s">
        <v>915</v>
      </c>
      <c r="C456" s="5">
        <v>0</v>
      </c>
      <c r="D456" s="5">
        <v>0</v>
      </c>
      <c r="E456" s="5">
        <v>0</v>
      </c>
      <c r="F456" s="5">
        <v>4.1768818668846096E-2</v>
      </c>
      <c r="G456" s="5">
        <v>0</v>
      </c>
      <c r="H456" s="5">
        <v>0</v>
      </c>
      <c r="I456" s="6">
        <f t="shared" si="49"/>
        <v>0</v>
      </c>
      <c r="J456" s="6">
        <f t="shared" si="50"/>
        <v>1</v>
      </c>
      <c r="K456" s="5">
        <f t="shared" si="51"/>
        <v>1E-4</v>
      </c>
      <c r="L456" s="5">
        <f t="shared" si="52"/>
        <v>1E-4</v>
      </c>
      <c r="M456" s="5">
        <f t="shared" si="53"/>
        <v>1</v>
      </c>
      <c r="N456" s="7">
        <f t="shared" si="54"/>
        <v>0.42264973081037416</v>
      </c>
      <c r="O456" s="5">
        <f t="shared" si="55"/>
        <v>1</v>
      </c>
    </row>
    <row r="457" spans="1:15">
      <c r="A457" s="8" t="s">
        <v>916</v>
      </c>
      <c r="B457" s="4" t="s">
        <v>917</v>
      </c>
      <c r="C457" s="5">
        <v>0</v>
      </c>
      <c r="D457" s="5">
        <v>0</v>
      </c>
      <c r="E457" s="5">
        <v>0</v>
      </c>
      <c r="F457" s="5">
        <v>4.1768818668846096E-2</v>
      </c>
      <c r="G457" s="5">
        <v>0</v>
      </c>
      <c r="H457" s="5">
        <v>0</v>
      </c>
      <c r="I457" s="6">
        <f t="shared" si="49"/>
        <v>0</v>
      </c>
      <c r="J457" s="6">
        <f t="shared" si="50"/>
        <v>1</v>
      </c>
      <c r="K457" s="5">
        <f t="shared" si="51"/>
        <v>1E-4</v>
      </c>
      <c r="L457" s="5">
        <f t="shared" si="52"/>
        <v>1E-4</v>
      </c>
      <c r="M457" s="5">
        <f t="shared" si="53"/>
        <v>1</v>
      </c>
      <c r="N457" s="7">
        <f t="shared" si="54"/>
        <v>0.42264973081037416</v>
      </c>
      <c r="O457" s="5">
        <f t="shared" si="55"/>
        <v>1</v>
      </c>
    </row>
    <row r="458" spans="1:15">
      <c r="A458" s="8" t="s">
        <v>918</v>
      </c>
      <c r="B458" s="4" t="s">
        <v>919</v>
      </c>
      <c r="C458" s="5">
        <v>0</v>
      </c>
      <c r="D458" s="5">
        <v>0</v>
      </c>
      <c r="E458" s="5">
        <v>0</v>
      </c>
      <c r="F458" s="5">
        <v>4.1768818668846096E-2</v>
      </c>
      <c r="G458" s="5">
        <v>0</v>
      </c>
      <c r="H458" s="5">
        <v>0</v>
      </c>
      <c r="I458" s="6">
        <f t="shared" si="49"/>
        <v>0</v>
      </c>
      <c r="J458" s="6">
        <f t="shared" si="50"/>
        <v>1</v>
      </c>
      <c r="K458" s="5">
        <f t="shared" si="51"/>
        <v>1E-4</v>
      </c>
      <c r="L458" s="5">
        <f t="shared" si="52"/>
        <v>1E-4</v>
      </c>
      <c r="M458" s="5">
        <f t="shared" si="53"/>
        <v>1</v>
      </c>
      <c r="N458" s="7">
        <f t="shared" si="54"/>
        <v>0.42264973081037416</v>
      </c>
      <c r="O458" s="5">
        <f t="shared" si="55"/>
        <v>1</v>
      </c>
    </row>
    <row r="459" spans="1:15">
      <c r="A459" s="8" t="s">
        <v>920</v>
      </c>
      <c r="B459" s="4" t="s">
        <v>921</v>
      </c>
      <c r="C459" s="5">
        <v>0</v>
      </c>
      <c r="D459" s="5">
        <v>0</v>
      </c>
      <c r="E459" s="5">
        <v>0</v>
      </c>
      <c r="F459" s="5">
        <v>0</v>
      </c>
      <c r="G459" s="5">
        <v>0</v>
      </c>
      <c r="H459" s="5">
        <v>4.1305245766212369E-2</v>
      </c>
      <c r="I459" s="6">
        <f t="shared" si="49"/>
        <v>0</v>
      </c>
      <c r="J459" s="6">
        <f t="shared" si="50"/>
        <v>1</v>
      </c>
      <c r="K459" s="5">
        <f t="shared" si="51"/>
        <v>1E-4</v>
      </c>
      <c r="L459" s="5">
        <f t="shared" si="52"/>
        <v>1E-4</v>
      </c>
      <c r="M459" s="5">
        <f t="shared" si="53"/>
        <v>1</v>
      </c>
      <c r="N459" s="7">
        <f t="shared" si="54"/>
        <v>0.42264973081037416</v>
      </c>
      <c r="O459" s="5">
        <f t="shared" si="55"/>
        <v>1</v>
      </c>
    </row>
    <row r="460" spans="1:15">
      <c r="A460" s="8" t="s">
        <v>922</v>
      </c>
      <c r="B460" s="4" t="s">
        <v>923</v>
      </c>
      <c r="C460" s="5">
        <v>0</v>
      </c>
      <c r="D460" s="5">
        <v>0</v>
      </c>
      <c r="E460" s="5">
        <v>0</v>
      </c>
      <c r="F460" s="5">
        <v>3.9952783074548436E-2</v>
      </c>
      <c r="G460" s="5">
        <v>0</v>
      </c>
      <c r="H460" s="5">
        <v>0</v>
      </c>
      <c r="I460" s="6">
        <f t="shared" si="49"/>
        <v>0</v>
      </c>
      <c r="J460" s="6">
        <f t="shared" si="50"/>
        <v>1</v>
      </c>
      <c r="K460" s="5">
        <f t="shared" si="51"/>
        <v>1E-4</v>
      </c>
      <c r="L460" s="5">
        <f t="shared" si="52"/>
        <v>1E-4</v>
      </c>
      <c r="M460" s="5">
        <f t="shared" si="53"/>
        <v>1</v>
      </c>
      <c r="N460" s="7">
        <f t="shared" si="54"/>
        <v>0.42264973081037416</v>
      </c>
      <c r="O460" s="5">
        <f t="shared" si="55"/>
        <v>1</v>
      </c>
    </row>
    <row r="461" spans="1:15">
      <c r="A461" s="8" t="s">
        <v>924</v>
      </c>
      <c r="B461" s="4" t="s">
        <v>925</v>
      </c>
      <c r="C461" s="5">
        <v>0</v>
      </c>
      <c r="D461" s="5">
        <v>0</v>
      </c>
      <c r="E461" s="5">
        <v>0</v>
      </c>
      <c r="F461" s="5">
        <v>3.9952783074548436E-2</v>
      </c>
      <c r="G461" s="5">
        <v>0</v>
      </c>
      <c r="H461" s="5">
        <v>0</v>
      </c>
      <c r="I461" s="6">
        <f t="shared" si="49"/>
        <v>0</v>
      </c>
      <c r="J461" s="6">
        <f t="shared" si="50"/>
        <v>1</v>
      </c>
      <c r="K461" s="5">
        <f t="shared" si="51"/>
        <v>1E-4</v>
      </c>
      <c r="L461" s="5">
        <f t="shared" si="52"/>
        <v>1E-4</v>
      </c>
      <c r="M461" s="5">
        <f t="shared" si="53"/>
        <v>1</v>
      </c>
      <c r="N461" s="7">
        <f t="shared" si="54"/>
        <v>0.42264973081037416</v>
      </c>
      <c r="O461" s="5">
        <f t="shared" si="55"/>
        <v>1</v>
      </c>
    </row>
    <row r="462" spans="1:15">
      <c r="A462" s="8" t="s">
        <v>926</v>
      </c>
      <c r="B462" s="4" t="s">
        <v>927</v>
      </c>
      <c r="C462" s="5">
        <v>0</v>
      </c>
      <c r="D462" s="5">
        <v>0</v>
      </c>
      <c r="E462" s="5">
        <v>0</v>
      </c>
      <c r="F462" s="5">
        <v>3.9952783074548436E-2</v>
      </c>
      <c r="G462" s="5">
        <v>0</v>
      </c>
      <c r="H462" s="5">
        <v>0</v>
      </c>
      <c r="I462" s="6">
        <f t="shared" si="49"/>
        <v>0</v>
      </c>
      <c r="J462" s="6">
        <f t="shared" si="50"/>
        <v>1</v>
      </c>
      <c r="K462" s="5">
        <f t="shared" si="51"/>
        <v>1E-4</v>
      </c>
      <c r="L462" s="5">
        <f t="shared" si="52"/>
        <v>1E-4</v>
      </c>
      <c r="M462" s="5">
        <f t="shared" si="53"/>
        <v>1</v>
      </c>
      <c r="N462" s="7">
        <f t="shared" si="54"/>
        <v>0.42264973081037416</v>
      </c>
      <c r="O462" s="5">
        <f t="shared" si="55"/>
        <v>1</v>
      </c>
    </row>
    <row r="463" spans="1:15">
      <c r="A463" s="8" t="s">
        <v>928</v>
      </c>
      <c r="B463" s="4" t="s">
        <v>929</v>
      </c>
      <c r="C463" s="5">
        <v>0</v>
      </c>
      <c r="D463" s="5">
        <v>0</v>
      </c>
      <c r="E463" s="5">
        <v>0</v>
      </c>
      <c r="F463" s="5">
        <v>3.9952783074548436E-2</v>
      </c>
      <c r="G463" s="5">
        <v>0</v>
      </c>
      <c r="H463" s="5">
        <v>0</v>
      </c>
      <c r="I463" s="6">
        <f t="shared" si="49"/>
        <v>0</v>
      </c>
      <c r="J463" s="6">
        <f t="shared" si="50"/>
        <v>1</v>
      </c>
      <c r="K463" s="5">
        <f t="shared" si="51"/>
        <v>1E-4</v>
      </c>
      <c r="L463" s="5">
        <f t="shared" si="52"/>
        <v>1E-4</v>
      </c>
      <c r="M463" s="5">
        <f t="shared" si="53"/>
        <v>1</v>
      </c>
      <c r="N463" s="7">
        <f t="shared" si="54"/>
        <v>0.42264973081037416</v>
      </c>
      <c r="O463" s="5">
        <f t="shared" si="55"/>
        <v>1</v>
      </c>
    </row>
    <row r="464" spans="1:15">
      <c r="A464" s="8" t="s">
        <v>930</v>
      </c>
      <c r="B464" s="4" t="s">
        <v>931</v>
      </c>
      <c r="C464" s="5">
        <v>0</v>
      </c>
      <c r="D464" s="5">
        <v>0</v>
      </c>
      <c r="E464" s="5">
        <v>0</v>
      </c>
      <c r="F464" s="5">
        <v>3.9952783074548436E-2</v>
      </c>
      <c r="G464" s="5">
        <v>0</v>
      </c>
      <c r="H464" s="5">
        <v>0</v>
      </c>
      <c r="I464" s="6">
        <f t="shared" si="49"/>
        <v>0</v>
      </c>
      <c r="J464" s="6">
        <f t="shared" si="50"/>
        <v>1</v>
      </c>
      <c r="K464" s="5">
        <f t="shared" si="51"/>
        <v>1E-4</v>
      </c>
      <c r="L464" s="5">
        <f t="shared" si="52"/>
        <v>1E-4</v>
      </c>
      <c r="M464" s="5">
        <f t="shared" si="53"/>
        <v>1</v>
      </c>
      <c r="N464" s="7">
        <f t="shared" si="54"/>
        <v>0.42264973081037416</v>
      </c>
      <c r="O464" s="5">
        <f t="shared" si="55"/>
        <v>1</v>
      </c>
    </row>
    <row r="465" spans="1:15">
      <c r="A465" s="8" t="s">
        <v>932</v>
      </c>
      <c r="B465" s="4" t="s">
        <v>933</v>
      </c>
      <c r="C465" s="5">
        <v>0</v>
      </c>
      <c r="D465" s="5">
        <v>0</v>
      </c>
      <c r="E465" s="5">
        <v>0</v>
      </c>
      <c r="F465" s="5">
        <v>3.9952783074548436E-2</v>
      </c>
      <c r="G465" s="5">
        <v>0</v>
      </c>
      <c r="H465" s="5">
        <v>0</v>
      </c>
      <c r="I465" s="6">
        <f t="shared" si="49"/>
        <v>0</v>
      </c>
      <c r="J465" s="6">
        <f t="shared" si="50"/>
        <v>1</v>
      </c>
      <c r="K465" s="5">
        <f t="shared" si="51"/>
        <v>1E-4</v>
      </c>
      <c r="L465" s="5">
        <f t="shared" si="52"/>
        <v>1E-4</v>
      </c>
      <c r="M465" s="5">
        <f t="shared" si="53"/>
        <v>1</v>
      </c>
      <c r="N465" s="7">
        <f t="shared" si="54"/>
        <v>0.42264973081037416</v>
      </c>
      <c r="O465" s="5">
        <f t="shared" si="55"/>
        <v>1</v>
      </c>
    </row>
    <row r="466" spans="1:15">
      <c r="A466" s="8" t="s">
        <v>934</v>
      </c>
      <c r="B466" s="4" t="s">
        <v>935</v>
      </c>
      <c r="C466" s="5">
        <v>0</v>
      </c>
      <c r="D466" s="5">
        <v>0</v>
      </c>
      <c r="E466" s="5">
        <v>0</v>
      </c>
      <c r="F466" s="5">
        <v>3.9952783074548436E-2</v>
      </c>
      <c r="G466" s="5">
        <v>0</v>
      </c>
      <c r="H466" s="5">
        <v>0</v>
      </c>
      <c r="I466" s="6">
        <f t="shared" si="49"/>
        <v>0</v>
      </c>
      <c r="J466" s="6">
        <f t="shared" si="50"/>
        <v>1</v>
      </c>
      <c r="K466" s="5">
        <f t="shared" si="51"/>
        <v>1E-4</v>
      </c>
      <c r="L466" s="5">
        <f t="shared" si="52"/>
        <v>1E-4</v>
      </c>
      <c r="M466" s="5">
        <f t="shared" si="53"/>
        <v>1</v>
      </c>
      <c r="N466" s="7">
        <f t="shared" si="54"/>
        <v>0.42264973081037416</v>
      </c>
      <c r="O466" s="5">
        <f t="shared" si="55"/>
        <v>1</v>
      </c>
    </row>
    <row r="467" spans="1:15">
      <c r="A467" s="8" t="s">
        <v>936</v>
      </c>
      <c r="B467" s="4" t="s">
        <v>937</v>
      </c>
      <c r="C467" s="5">
        <v>0</v>
      </c>
      <c r="D467" s="5">
        <v>0</v>
      </c>
      <c r="E467" s="5">
        <v>0</v>
      </c>
      <c r="F467" s="5">
        <v>3.9952783074548436E-2</v>
      </c>
      <c r="G467" s="5">
        <v>0</v>
      </c>
      <c r="H467" s="5">
        <v>0</v>
      </c>
      <c r="I467" s="6">
        <f t="shared" si="49"/>
        <v>0</v>
      </c>
      <c r="J467" s="6">
        <f t="shared" si="50"/>
        <v>1</v>
      </c>
      <c r="K467" s="5">
        <f t="shared" si="51"/>
        <v>1E-4</v>
      </c>
      <c r="L467" s="5">
        <f t="shared" si="52"/>
        <v>1E-4</v>
      </c>
      <c r="M467" s="5">
        <f t="shared" si="53"/>
        <v>1</v>
      </c>
      <c r="N467" s="7">
        <f t="shared" si="54"/>
        <v>0.42264973081037416</v>
      </c>
      <c r="O467" s="5">
        <f t="shared" si="55"/>
        <v>1</v>
      </c>
    </row>
    <row r="468" spans="1:15">
      <c r="A468" s="8" t="s">
        <v>938</v>
      </c>
      <c r="B468" s="4" t="s">
        <v>939</v>
      </c>
      <c r="C468" s="5">
        <v>0</v>
      </c>
      <c r="D468" s="5">
        <v>0</v>
      </c>
      <c r="E468" s="5">
        <v>0</v>
      </c>
      <c r="F468" s="5">
        <v>3.9952783074548436E-2</v>
      </c>
      <c r="G468" s="5">
        <v>0</v>
      </c>
      <c r="H468" s="5">
        <v>0</v>
      </c>
      <c r="I468" s="6">
        <f t="shared" si="49"/>
        <v>0</v>
      </c>
      <c r="J468" s="6">
        <f t="shared" si="50"/>
        <v>1</v>
      </c>
      <c r="K468" s="5">
        <f t="shared" si="51"/>
        <v>1E-4</v>
      </c>
      <c r="L468" s="5">
        <f t="shared" si="52"/>
        <v>1E-4</v>
      </c>
      <c r="M468" s="5">
        <f t="shared" si="53"/>
        <v>1</v>
      </c>
      <c r="N468" s="7">
        <f t="shared" si="54"/>
        <v>0.42264973081037416</v>
      </c>
      <c r="O468" s="5">
        <f t="shared" si="55"/>
        <v>1</v>
      </c>
    </row>
    <row r="469" spans="1:15">
      <c r="A469" s="8" t="s">
        <v>940</v>
      </c>
      <c r="B469" s="4" t="s">
        <v>941</v>
      </c>
      <c r="C469" s="5">
        <v>0</v>
      </c>
      <c r="D469" s="5">
        <v>0</v>
      </c>
      <c r="E469" s="5">
        <v>0</v>
      </c>
      <c r="F469" s="5">
        <v>3.9952783074548436E-2</v>
      </c>
      <c r="G469" s="5">
        <v>0</v>
      </c>
      <c r="H469" s="5">
        <v>0</v>
      </c>
      <c r="I469" s="6">
        <f t="shared" si="49"/>
        <v>0</v>
      </c>
      <c r="J469" s="6">
        <f t="shared" si="50"/>
        <v>1</v>
      </c>
      <c r="K469" s="5">
        <f t="shared" si="51"/>
        <v>1E-4</v>
      </c>
      <c r="L469" s="5">
        <f t="shared" si="52"/>
        <v>1E-4</v>
      </c>
      <c r="M469" s="5">
        <f t="shared" si="53"/>
        <v>1</v>
      </c>
      <c r="N469" s="7">
        <f t="shared" si="54"/>
        <v>0.42264973081037416</v>
      </c>
      <c r="O469" s="5">
        <f t="shared" si="55"/>
        <v>1</v>
      </c>
    </row>
    <row r="470" spans="1:15">
      <c r="A470" s="8" t="s">
        <v>942</v>
      </c>
      <c r="B470" s="4" t="s">
        <v>943</v>
      </c>
      <c r="C470" s="5">
        <v>0</v>
      </c>
      <c r="D470" s="5">
        <v>0</v>
      </c>
      <c r="E470" s="5">
        <v>0</v>
      </c>
      <c r="F470" s="5">
        <v>0</v>
      </c>
      <c r="G470" s="5">
        <v>0</v>
      </c>
      <c r="H470" s="5">
        <v>3.8875525427023404E-2</v>
      </c>
      <c r="I470" s="6">
        <f t="shared" si="49"/>
        <v>0</v>
      </c>
      <c r="J470" s="6">
        <f t="shared" si="50"/>
        <v>1</v>
      </c>
      <c r="K470" s="5">
        <f t="shared" si="51"/>
        <v>1E-4</v>
      </c>
      <c r="L470" s="5">
        <f t="shared" si="52"/>
        <v>1E-4</v>
      </c>
      <c r="M470" s="5">
        <f t="shared" si="53"/>
        <v>1</v>
      </c>
      <c r="N470" s="7">
        <f t="shared" si="54"/>
        <v>0.42264973081037416</v>
      </c>
      <c r="O470" s="5">
        <f t="shared" si="55"/>
        <v>1</v>
      </c>
    </row>
    <row r="471" spans="1:15">
      <c r="A471" s="8" t="s">
        <v>944</v>
      </c>
      <c r="B471" s="4" t="s">
        <v>945</v>
      </c>
      <c r="C471" s="5">
        <v>0</v>
      </c>
      <c r="D471" s="5">
        <v>0</v>
      </c>
      <c r="E471" s="5">
        <v>0</v>
      </c>
      <c r="F471" s="5">
        <v>0</v>
      </c>
      <c r="G471" s="5">
        <v>0</v>
      </c>
      <c r="H471" s="5">
        <v>3.8875525427023404E-2</v>
      </c>
      <c r="I471" s="6">
        <f t="shared" si="49"/>
        <v>0</v>
      </c>
      <c r="J471" s="6">
        <f t="shared" si="50"/>
        <v>1</v>
      </c>
      <c r="K471" s="5">
        <f t="shared" si="51"/>
        <v>1E-4</v>
      </c>
      <c r="L471" s="5">
        <f t="shared" si="52"/>
        <v>1E-4</v>
      </c>
      <c r="M471" s="5">
        <f t="shared" si="53"/>
        <v>1</v>
      </c>
      <c r="N471" s="7">
        <f t="shared" si="54"/>
        <v>0.42264973081037416</v>
      </c>
      <c r="O471" s="5">
        <f t="shared" si="55"/>
        <v>1</v>
      </c>
    </row>
    <row r="472" spans="1:15">
      <c r="A472" s="8" t="s">
        <v>946</v>
      </c>
      <c r="B472" s="4" t="s">
        <v>947</v>
      </c>
      <c r="C472" s="5">
        <v>0</v>
      </c>
      <c r="D472" s="5">
        <v>0</v>
      </c>
      <c r="E472" s="5">
        <v>0</v>
      </c>
      <c r="F472" s="5">
        <v>0</v>
      </c>
      <c r="G472" s="5">
        <v>3.8423289033541315E-2</v>
      </c>
      <c r="H472" s="5">
        <v>0</v>
      </c>
      <c r="I472" s="6">
        <f t="shared" si="49"/>
        <v>0</v>
      </c>
      <c r="J472" s="6">
        <f t="shared" si="50"/>
        <v>1</v>
      </c>
      <c r="K472" s="5">
        <f t="shared" si="51"/>
        <v>1E-4</v>
      </c>
      <c r="L472" s="5">
        <f t="shared" si="52"/>
        <v>1E-4</v>
      </c>
      <c r="M472" s="5">
        <f t="shared" si="53"/>
        <v>1</v>
      </c>
      <c r="N472" s="7">
        <f t="shared" si="54"/>
        <v>0.42264973081037416</v>
      </c>
      <c r="O472" s="5">
        <f t="shared" si="55"/>
        <v>1</v>
      </c>
    </row>
    <row r="473" spans="1:15">
      <c r="A473" s="8" t="s">
        <v>948</v>
      </c>
      <c r="B473" s="4" t="s">
        <v>949</v>
      </c>
      <c r="C473" s="5">
        <v>0</v>
      </c>
      <c r="D473" s="5">
        <v>0</v>
      </c>
      <c r="E473" s="5">
        <v>0</v>
      </c>
      <c r="F473" s="5">
        <v>3.8136747480250775E-2</v>
      </c>
      <c r="G473" s="5">
        <v>0</v>
      </c>
      <c r="H473" s="5">
        <v>0</v>
      </c>
      <c r="I473" s="6">
        <f t="shared" si="49"/>
        <v>0</v>
      </c>
      <c r="J473" s="6">
        <f t="shared" si="50"/>
        <v>1</v>
      </c>
      <c r="K473" s="5">
        <f t="shared" si="51"/>
        <v>1E-4</v>
      </c>
      <c r="L473" s="5">
        <f t="shared" si="52"/>
        <v>1E-4</v>
      </c>
      <c r="M473" s="5">
        <f t="shared" si="53"/>
        <v>1</v>
      </c>
      <c r="N473" s="7">
        <f t="shared" si="54"/>
        <v>0.42264973081037416</v>
      </c>
      <c r="O473" s="5">
        <f t="shared" si="55"/>
        <v>1</v>
      </c>
    </row>
    <row r="474" spans="1:15">
      <c r="A474" s="8" t="s">
        <v>950</v>
      </c>
      <c r="B474" s="4" t="s">
        <v>951</v>
      </c>
      <c r="C474" s="5">
        <v>0</v>
      </c>
      <c r="D474" s="5">
        <v>0</v>
      </c>
      <c r="E474" s="5">
        <v>0</v>
      </c>
      <c r="F474" s="5">
        <v>3.8136747480250775E-2</v>
      </c>
      <c r="G474" s="5">
        <v>0</v>
      </c>
      <c r="H474" s="5">
        <v>0</v>
      </c>
      <c r="I474" s="6">
        <f t="shared" si="49"/>
        <v>0</v>
      </c>
      <c r="J474" s="6">
        <f t="shared" si="50"/>
        <v>1</v>
      </c>
      <c r="K474" s="5">
        <f t="shared" si="51"/>
        <v>1E-4</v>
      </c>
      <c r="L474" s="5">
        <f t="shared" si="52"/>
        <v>1E-4</v>
      </c>
      <c r="M474" s="5">
        <f t="shared" si="53"/>
        <v>1</v>
      </c>
      <c r="N474" s="7">
        <f t="shared" si="54"/>
        <v>0.42264973081037416</v>
      </c>
      <c r="O474" s="5">
        <f t="shared" si="55"/>
        <v>1</v>
      </c>
    </row>
    <row r="475" spans="1:15">
      <c r="A475" s="8" t="s">
        <v>952</v>
      </c>
      <c r="B475" s="4" t="s">
        <v>953</v>
      </c>
      <c r="C475" s="5">
        <v>0</v>
      </c>
      <c r="D475" s="5">
        <v>3.7237013591510007E-2</v>
      </c>
      <c r="E475" s="5">
        <v>0</v>
      </c>
      <c r="F475" s="5">
        <v>0</v>
      </c>
      <c r="G475" s="5">
        <v>0</v>
      </c>
      <c r="H475" s="5">
        <v>0</v>
      </c>
      <c r="I475" s="6">
        <f t="shared" si="49"/>
        <v>1</v>
      </c>
      <c r="J475" s="6">
        <f t="shared" si="50"/>
        <v>0</v>
      </c>
      <c r="K475" s="5">
        <f t="shared" si="51"/>
        <v>1E-4</v>
      </c>
      <c r="L475" s="5">
        <f t="shared" si="52"/>
        <v>1E-4</v>
      </c>
      <c r="M475" s="5">
        <f t="shared" si="53"/>
        <v>1</v>
      </c>
      <c r="N475" s="7">
        <f t="shared" si="54"/>
        <v>0.42264973081037416</v>
      </c>
      <c r="O475" s="5">
        <f t="shared" si="55"/>
        <v>1</v>
      </c>
    </row>
    <row r="476" spans="1:15">
      <c r="A476" s="8" t="s">
        <v>954</v>
      </c>
      <c r="B476" s="4" t="s">
        <v>955</v>
      </c>
      <c r="C476" s="5">
        <v>0</v>
      </c>
      <c r="D476" s="5">
        <v>0</v>
      </c>
      <c r="E476" s="5">
        <v>0</v>
      </c>
      <c r="F476" s="5">
        <v>0</v>
      </c>
      <c r="G476" s="5">
        <v>0</v>
      </c>
      <c r="H476" s="5">
        <v>3.6445805087834439E-2</v>
      </c>
      <c r="I476" s="6">
        <f t="shared" si="49"/>
        <v>0</v>
      </c>
      <c r="J476" s="6">
        <f t="shared" si="50"/>
        <v>1</v>
      </c>
      <c r="K476" s="5">
        <f t="shared" si="51"/>
        <v>1E-4</v>
      </c>
      <c r="L476" s="5">
        <f t="shared" si="52"/>
        <v>1E-4</v>
      </c>
      <c r="M476" s="5">
        <f t="shared" si="53"/>
        <v>1</v>
      </c>
      <c r="N476" s="7">
        <f t="shared" si="54"/>
        <v>0.42264973081037416</v>
      </c>
      <c r="O476" s="5">
        <f t="shared" si="55"/>
        <v>1</v>
      </c>
    </row>
    <row r="477" spans="1:15">
      <c r="A477" s="8" t="s">
        <v>956</v>
      </c>
      <c r="B477" s="4" t="s">
        <v>957</v>
      </c>
      <c r="C477" s="5">
        <v>0</v>
      </c>
      <c r="D477" s="5">
        <v>0</v>
      </c>
      <c r="E477" s="5">
        <v>0</v>
      </c>
      <c r="F477" s="5">
        <v>0</v>
      </c>
      <c r="G477" s="5">
        <v>0</v>
      </c>
      <c r="H477" s="5">
        <v>3.6445805087834439E-2</v>
      </c>
      <c r="I477" s="6">
        <f t="shared" si="49"/>
        <v>0</v>
      </c>
      <c r="J477" s="6">
        <f t="shared" si="50"/>
        <v>1</v>
      </c>
      <c r="K477" s="5">
        <f t="shared" si="51"/>
        <v>1E-4</v>
      </c>
      <c r="L477" s="5">
        <f t="shared" si="52"/>
        <v>1E-4</v>
      </c>
      <c r="M477" s="5">
        <f t="shared" si="53"/>
        <v>1</v>
      </c>
      <c r="N477" s="7">
        <f t="shared" si="54"/>
        <v>0.42264973081037416</v>
      </c>
      <c r="O477" s="5">
        <f t="shared" si="55"/>
        <v>1</v>
      </c>
    </row>
    <row r="478" spans="1:15">
      <c r="A478" s="8" t="s">
        <v>958</v>
      </c>
      <c r="B478" s="4" t="s">
        <v>959</v>
      </c>
      <c r="C478" s="5">
        <v>0</v>
      </c>
      <c r="D478" s="5">
        <v>0</v>
      </c>
      <c r="E478" s="5">
        <v>0</v>
      </c>
      <c r="F478" s="5">
        <v>3.6320711885953129E-2</v>
      </c>
      <c r="G478" s="5">
        <v>0</v>
      </c>
      <c r="H478" s="5">
        <v>0</v>
      </c>
      <c r="I478" s="6">
        <f t="shared" si="49"/>
        <v>0</v>
      </c>
      <c r="J478" s="6">
        <f t="shared" si="50"/>
        <v>1</v>
      </c>
      <c r="K478" s="5">
        <f t="shared" si="51"/>
        <v>1E-4</v>
      </c>
      <c r="L478" s="5">
        <f t="shared" si="52"/>
        <v>1E-4</v>
      </c>
      <c r="M478" s="5">
        <f t="shared" si="53"/>
        <v>1</v>
      </c>
      <c r="N478" s="7">
        <f t="shared" si="54"/>
        <v>0.42264973081037416</v>
      </c>
      <c r="O478" s="5">
        <f t="shared" si="55"/>
        <v>1</v>
      </c>
    </row>
    <row r="479" spans="1:15">
      <c r="A479" s="8" t="s">
        <v>960</v>
      </c>
      <c r="B479" s="4" t="s">
        <v>961</v>
      </c>
      <c r="C479" s="5">
        <v>0</v>
      </c>
      <c r="D479" s="5">
        <v>0</v>
      </c>
      <c r="E479" s="5">
        <v>0</v>
      </c>
      <c r="F479" s="5">
        <v>3.6320711885953129E-2</v>
      </c>
      <c r="G479" s="5">
        <v>0</v>
      </c>
      <c r="H479" s="5">
        <v>0</v>
      </c>
      <c r="I479" s="6">
        <f t="shared" si="49"/>
        <v>0</v>
      </c>
      <c r="J479" s="6">
        <f t="shared" si="50"/>
        <v>1</v>
      </c>
      <c r="K479" s="5">
        <f t="shared" si="51"/>
        <v>1E-4</v>
      </c>
      <c r="L479" s="5">
        <f t="shared" si="52"/>
        <v>1E-4</v>
      </c>
      <c r="M479" s="5">
        <f t="shared" si="53"/>
        <v>1</v>
      </c>
      <c r="N479" s="7">
        <f t="shared" si="54"/>
        <v>0.42264973081037416</v>
      </c>
      <c r="O479" s="5">
        <f t="shared" si="55"/>
        <v>1</v>
      </c>
    </row>
    <row r="480" spans="1:15">
      <c r="A480" s="8" t="s">
        <v>962</v>
      </c>
      <c r="B480" s="4" t="s">
        <v>963</v>
      </c>
      <c r="C480" s="5">
        <v>0</v>
      </c>
      <c r="D480" s="5">
        <v>0</v>
      </c>
      <c r="E480" s="5">
        <v>0</v>
      </c>
      <c r="F480" s="5">
        <v>3.6320711885953129E-2</v>
      </c>
      <c r="G480" s="5">
        <v>0</v>
      </c>
      <c r="H480" s="5">
        <v>0</v>
      </c>
      <c r="I480" s="6">
        <f t="shared" si="49"/>
        <v>0</v>
      </c>
      <c r="J480" s="6">
        <f t="shared" si="50"/>
        <v>1</v>
      </c>
      <c r="K480" s="5">
        <f t="shared" si="51"/>
        <v>1E-4</v>
      </c>
      <c r="L480" s="5">
        <f t="shared" si="52"/>
        <v>1E-4</v>
      </c>
      <c r="M480" s="5">
        <f t="shared" si="53"/>
        <v>1</v>
      </c>
      <c r="N480" s="7">
        <f t="shared" si="54"/>
        <v>0.42264973081037416</v>
      </c>
      <c r="O480" s="5">
        <f t="shared" si="55"/>
        <v>1</v>
      </c>
    </row>
    <row r="481" spans="1:15">
      <c r="A481" s="8" t="s">
        <v>964</v>
      </c>
      <c r="B481" s="4" t="s">
        <v>965</v>
      </c>
      <c r="C481" s="5">
        <v>0</v>
      </c>
      <c r="D481" s="5">
        <v>0</v>
      </c>
      <c r="E481" s="5">
        <v>0</v>
      </c>
      <c r="F481" s="5">
        <v>3.6320711885953129E-2</v>
      </c>
      <c r="G481" s="5">
        <v>0</v>
      </c>
      <c r="H481" s="5">
        <v>0</v>
      </c>
      <c r="I481" s="6">
        <f t="shared" si="49"/>
        <v>0</v>
      </c>
      <c r="J481" s="6">
        <f t="shared" si="50"/>
        <v>1</v>
      </c>
      <c r="K481" s="5">
        <f t="shared" si="51"/>
        <v>1E-4</v>
      </c>
      <c r="L481" s="5">
        <f t="shared" si="52"/>
        <v>1E-4</v>
      </c>
      <c r="M481" s="5">
        <f t="shared" si="53"/>
        <v>1</v>
      </c>
      <c r="N481" s="7">
        <f t="shared" si="54"/>
        <v>0.42264973081037416</v>
      </c>
      <c r="O481" s="5">
        <f t="shared" si="55"/>
        <v>1</v>
      </c>
    </row>
    <row r="482" spans="1:15">
      <c r="A482" s="8" t="s">
        <v>966</v>
      </c>
      <c r="B482" s="4" t="s">
        <v>967</v>
      </c>
      <c r="C482" s="5">
        <v>0</v>
      </c>
      <c r="D482" s="5">
        <v>0</v>
      </c>
      <c r="E482" s="5">
        <v>0</v>
      </c>
      <c r="F482" s="5">
        <v>3.6320711885953129E-2</v>
      </c>
      <c r="G482" s="5">
        <v>0</v>
      </c>
      <c r="H482" s="5">
        <v>0</v>
      </c>
      <c r="I482" s="6">
        <f t="shared" si="49"/>
        <v>0</v>
      </c>
      <c r="J482" s="6">
        <f t="shared" si="50"/>
        <v>1</v>
      </c>
      <c r="K482" s="5">
        <f t="shared" si="51"/>
        <v>1E-4</v>
      </c>
      <c r="L482" s="5">
        <f t="shared" si="52"/>
        <v>1E-4</v>
      </c>
      <c r="M482" s="5">
        <f t="shared" si="53"/>
        <v>1</v>
      </c>
      <c r="N482" s="7">
        <f t="shared" si="54"/>
        <v>0.42264973081037416</v>
      </c>
      <c r="O482" s="5">
        <f t="shared" si="55"/>
        <v>1</v>
      </c>
    </row>
    <row r="483" spans="1:15">
      <c r="A483" s="8" t="s">
        <v>968</v>
      </c>
      <c r="B483" s="4" t="s">
        <v>969</v>
      </c>
      <c r="C483" s="5">
        <v>0</v>
      </c>
      <c r="D483" s="5">
        <v>0</v>
      </c>
      <c r="E483" s="5">
        <v>0</v>
      </c>
      <c r="F483" s="5">
        <v>3.6320711885953129E-2</v>
      </c>
      <c r="G483" s="5">
        <v>0</v>
      </c>
      <c r="H483" s="5">
        <v>0</v>
      </c>
      <c r="I483" s="6">
        <f t="shared" si="49"/>
        <v>0</v>
      </c>
      <c r="J483" s="6">
        <f t="shared" si="50"/>
        <v>1</v>
      </c>
      <c r="K483" s="5">
        <f t="shared" si="51"/>
        <v>1E-4</v>
      </c>
      <c r="L483" s="5">
        <f t="shared" si="52"/>
        <v>1E-4</v>
      </c>
      <c r="M483" s="5">
        <f t="shared" si="53"/>
        <v>1</v>
      </c>
      <c r="N483" s="7">
        <f t="shared" si="54"/>
        <v>0.42264973081037416</v>
      </c>
      <c r="O483" s="5">
        <f t="shared" si="55"/>
        <v>1</v>
      </c>
    </row>
    <row r="484" spans="1:15">
      <c r="A484" s="8" t="s">
        <v>970</v>
      </c>
      <c r="B484" s="4" t="s">
        <v>971</v>
      </c>
      <c r="C484" s="5">
        <v>0</v>
      </c>
      <c r="D484" s="5">
        <v>0</v>
      </c>
      <c r="E484" s="5">
        <v>0</v>
      </c>
      <c r="F484" s="5">
        <v>3.6320711885953129E-2</v>
      </c>
      <c r="G484" s="5">
        <v>0</v>
      </c>
      <c r="H484" s="5">
        <v>0</v>
      </c>
      <c r="I484" s="6">
        <f t="shared" si="49"/>
        <v>0</v>
      </c>
      <c r="J484" s="6">
        <f t="shared" si="50"/>
        <v>1</v>
      </c>
      <c r="K484" s="5">
        <f t="shared" si="51"/>
        <v>1E-4</v>
      </c>
      <c r="L484" s="5">
        <f t="shared" si="52"/>
        <v>1E-4</v>
      </c>
      <c r="M484" s="5">
        <f t="shared" si="53"/>
        <v>1</v>
      </c>
      <c r="N484" s="7">
        <f t="shared" si="54"/>
        <v>0.42264973081037416</v>
      </c>
      <c r="O484" s="5">
        <f t="shared" si="55"/>
        <v>1</v>
      </c>
    </row>
    <row r="485" spans="1:15">
      <c r="A485" s="8" t="s">
        <v>972</v>
      </c>
      <c r="B485" s="4" t="s">
        <v>973</v>
      </c>
      <c r="C485" s="5">
        <v>0</v>
      </c>
      <c r="D485" s="5">
        <v>0</v>
      </c>
      <c r="E485" s="5">
        <v>0</v>
      </c>
      <c r="F485" s="5">
        <v>3.6320711885953129E-2</v>
      </c>
      <c r="G485" s="5">
        <v>0</v>
      </c>
      <c r="H485" s="5">
        <v>0</v>
      </c>
      <c r="I485" s="6">
        <f t="shared" si="49"/>
        <v>0</v>
      </c>
      <c r="J485" s="6">
        <f t="shared" si="50"/>
        <v>1</v>
      </c>
      <c r="K485" s="5">
        <f t="shared" si="51"/>
        <v>1E-4</v>
      </c>
      <c r="L485" s="5">
        <f t="shared" si="52"/>
        <v>1E-4</v>
      </c>
      <c r="M485" s="5">
        <f t="shared" si="53"/>
        <v>1</v>
      </c>
      <c r="N485" s="7">
        <f t="shared" si="54"/>
        <v>0.42264973081037416</v>
      </c>
      <c r="O485" s="5">
        <f t="shared" si="55"/>
        <v>1</v>
      </c>
    </row>
    <row r="486" spans="1:15">
      <c r="A486" s="8" t="s">
        <v>974</v>
      </c>
      <c r="B486" s="4" t="s">
        <v>975</v>
      </c>
      <c r="C486" s="5">
        <v>0</v>
      </c>
      <c r="D486" s="5">
        <v>0</v>
      </c>
      <c r="E486" s="5">
        <v>0</v>
      </c>
      <c r="F486" s="5">
        <v>0</v>
      </c>
      <c r="G486" s="5">
        <v>3.616309556098006E-2</v>
      </c>
      <c r="H486" s="5">
        <v>0</v>
      </c>
      <c r="I486" s="6">
        <f t="shared" si="49"/>
        <v>0</v>
      </c>
      <c r="J486" s="6">
        <f t="shared" si="50"/>
        <v>1</v>
      </c>
      <c r="K486" s="5">
        <f t="shared" si="51"/>
        <v>1E-4</v>
      </c>
      <c r="L486" s="5">
        <f t="shared" si="52"/>
        <v>1E-4</v>
      </c>
      <c r="M486" s="5">
        <f t="shared" si="53"/>
        <v>1</v>
      </c>
      <c r="N486" s="7">
        <f t="shared" si="54"/>
        <v>0.42264973081037416</v>
      </c>
      <c r="O486" s="5">
        <f t="shared" si="55"/>
        <v>1</v>
      </c>
    </row>
    <row r="487" spans="1:15">
      <c r="A487" s="8" t="s">
        <v>976</v>
      </c>
      <c r="B487" s="4" t="s">
        <v>977</v>
      </c>
      <c r="C487" s="5">
        <v>0</v>
      </c>
      <c r="D487" s="5">
        <v>0</v>
      </c>
      <c r="E487" s="5">
        <v>0</v>
      </c>
      <c r="F487" s="5">
        <v>0</v>
      </c>
      <c r="G487" s="5">
        <v>3.616309556098006E-2</v>
      </c>
      <c r="H487" s="5">
        <v>0</v>
      </c>
      <c r="I487" s="6">
        <f t="shared" si="49"/>
        <v>0</v>
      </c>
      <c r="J487" s="6">
        <f t="shared" si="50"/>
        <v>1</v>
      </c>
      <c r="K487" s="5">
        <f t="shared" si="51"/>
        <v>1E-4</v>
      </c>
      <c r="L487" s="5">
        <f t="shared" si="52"/>
        <v>1E-4</v>
      </c>
      <c r="M487" s="5">
        <f t="shared" si="53"/>
        <v>1</v>
      </c>
      <c r="N487" s="7">
        <f t="shared" si="54"/>
        <v>0.42264973081037416</v>
      </c>
      <c r="O487" s="5">
        <f t="shared" si="55"/>
        <v>1</v>
      </c>
    </row>
    <row r="488" spans="1:15">
      <c r="A488" s="8" t="s">
        <v>978</v>
      </c>
      <c r="B488" s="4" t="s">
        <v>979</v>
      </c>
      <c r="C488" s="5">
        <v>0</v>
      </c>
      <c r="D488" s="5">
        <v>0</v>
      </c>
      <c r="E488" s="5">
        <v>0</v>
      </c>
      <c r="F488" s="5">
        <v>3.4504676291655469E-2</v>
      </c>
      <c r="G488" s="5">
        <v>0</v>
      </c>
      <c r="H488" s="5">
        <v>0</v>
      </c>
      <c r="I488" s="6">
        <f t="shared" si="49"/>
        <v>0</v>
      </c>
      <c r="J488" s="6">
        <f t="shared" si="50"/>
        <v>1</v>
      </c>
      <c r="K488" s="5">
        <f t="shared" si="51"/>
        <v>1E-4</v>
      </c>
      <c r="L488" s="5">
        <f t="shared" si="52"/>
        <v>1E-4</v>
      </c>
      <c r="M488" s="5">
        <f t="shared" si="53"/>
        <v>1</v>
      </c>
      <c r="N488" s="7">
        <f t="shared" si="54"/>
        <v>0.42264973081037416</v>
      </c>
      <c r="O488" s="5">
        <f t="shared" si="55"/>
        <v>1</v>
      </c>
    </row>
    <row r="489" spans="1:15">
      <c r="A489" s="8" t="s">
        <v>980</v>
      </c>
      <c r="B489" s="4" t="s">
        <v>981</v>
      </c>
      <c r="C489" s="5">
        <v>0</v>
      </c>
      <c r="D489" s="5">
        <v>0</v>
      </c>
      <c r="E489" s="5">
        <v>0</v>
      </c>
      <c r="F489" s="5">
        <v>3.4504676291655469E-2</v>
      </c>
      <c r="G489" s="5">
        <v>0</v>
      </c>
      <c r="H489" s="5">
        <v>0</v>
      </c>
      <c r="I489" s="6">
        <f t="shared" si="49"/>
        <v>0</v>
      </c>
      <c r="J489" s="6">
        <f t="shared" si="50"/>
        <v>1</v>
      </c>
      <c r="K489" s="5">
        <f t="shared" si="51"/>
        <v>1E-4</v>
      </c>
      <c r="L489" s="5">
        <f t="shared" si="52"/>
        <v>1E-4</v>
      </c>
      <c r="M489" s="5">
        <f t="shared" si="53"/>
        <v>1</v>
      </c>
      <c r="N489" s="7">
        <f t="shared" si="54"/>
        <v>0.42264973081037416</v>
      </c>
      <c r="O489" s="5">
        <f t="shared" si="55"/>
        <v>1</v>
      </c>
    </row>
    <row r="490" spans="1:15">
      <c r="A490" s="8" t="s">
        <v>982</v>
      </c>
      <c r="B490" s="4" t="s">
        <v>983</v>
      </c>
      <c r="C490" s="5">
        <v>0</v>
      </c>
      <c r="D490" s="5">
        <v>0</v>
      </c>
      <c r="E490" s="5">
        <v>0</v>
      </c>
      <c r="F490" s="5">
        <v>3.4504676291655469E-2</v>
      </c>
      <c r="G490" s="5">
        <v>0</v>
      </c>
      <c r="H490" s="5">
        <v>0</v>
      </c>
      <c r="I490" s="6">
        <f t="shared" si="49"/>
        <v>0</v>
      </c>
      <c r="J490" s="6">
        <f t="shared" si="50"/>
        <v>1</v>
      </c>
      <c r="K490" s="5">
        <f t="shared" si="51"/>
        <v>1E-4</v>
      </c>
      <c r="L490" s="5">
        <f t="shared" si="52"/>
        <v>1E-4</v>
      </c>
      <c r="M490" s="5">
        <f t="shared" si="53"/>
        <v>1</v>
      </c>
      <c r="N490" s="7">
        <f t="shared" si="54"/>
        <v>0.42264973081037416</v>
      </c>
      <c r="O490" s="5">
        <f t="shared" si="55"/>
        <v>1</v>
      </c>
    </row>
    <row r="491" spans="1:15">
      <c r="A491" s="8" t="s">
        <v>984</v>
      </c>
      <c r="B491" s="4" t="s">
        <v>985</v>
      </c>
      <c r="C491" s="5">
        <v>0</v>
      </c>
      <c r="D491" s="5">
        <v>0</v>
      </c>
      <c r="E491" s="5">
        <v>0</v>
      </c>
      <c r="F491" s="5">
        <v>3.4504676291655469E-2</v>
      </c>
      <c r="G491" s="5">
        <v>0</v>
      </c>
      <c r="H491" s="5">
        <v>0</v>
      </c>
      <c r="I491" s="6">
        <f t="shared" si="49"/>
        <v>0</v>
      </c>
      <c r="J491" s="6">
        <f t="shared" si="50"/>
        <v>1</v>
      </c>
      <c r="K491" s="5">
        <f t="shared" si="51"/>
        <v>1E-4</v>
      </c>
      <c r="L491" s="5">
        <f t="shared" si="52"/>
        <v>1E-4</v>
      </c>
      <c r="M491" s="5">
        <f t="shared" si="53"/>
        <v>1</v>
      </c>
      <c r="N491" s="7">
        <f t="shared" si="54"/>
        <v>0.42264973081037416</v>
      </c>
      <c r="O491" s="5">
        <f t="shared" si="55"/>
        <v>1</v>
      </c>
    </row>
    <row r="492" spans="1:15">
      <c r="A492" s="8" t="s">
        <v>986</v>
      </c>
      <c r="B492" s="4" t="s">
        <v>987</v>
      </c>
      <c r="C492" s="5">
        <v>0</v>
      </c>
      <c r="D492" s="5">
        <v>0</v>
      </c>
      <c r="E492" s="5">
        <v>0</v>
      </c>
      <c r="F492" s="5">
        <v>3.4504676291655469E-2</v>
      </c>
      <c r="G492" s="5">
        <v>0</v>
      </c>
      <c r="H492" s="5">
        <v>0</v>
      </c>
      <c r="I492" s="6">
        <f t="shared" si="49"/>
        <v>0</v>
      </c>
      <c r="J492" s="6">
        <f t="shared" si="50"/>
        <v>1</v>
      </c>
      <c r="K492" s="5">
        <f t="shared" si="51"/>
        <v>1E-4</v>
      </c>
      <c r="L492" s="5">
        <f t="shared" si="52"/>
        <v>1E-4</v>
      </c>
      <c r="M492" s="5">
        <f t="shared" si="53"/>
        <v>1</v>
      </c>
      <c r="N492" s="7">
        <f t="shared" si="54"/>
        <v>0.42264973081037416</v>
      </c>
      <c r="O492" s="5">
        <f t="shared" si="55"/>
        <v>1</v>
      </c>
    </row>
    <row r="493" spans="1:15">
      <c r="A493" s="8" t="s">
        <v>988</v>
      </c>
      <c r="B493" s="4" t="s">
        <v>989</v>
      </c>
      <c r="C493" s="5">
        <v>0</v>
      </c>
      <c r="D493" s="5">
        <v>0</v>
      </c>
      <c r="E493" s="5">
        <v>0</v>
      </c>
      <c r="F493" s="5">
        <v>3.4504676291655469E-2</v>
      </c>
      <c r="G493" s="5">
        <v>0</v>
      </c>
      <c r="H493" s="5">
        <v>0</v>
      </c>
      <c r="I493" s="6">
        <f t="shared" si="49"/>
        <v>0</v>
      </c>
      <c r="J493" s="6">
        <f t="shared" si="50"/>
        <v>1</v>
      </c>
      <c r="K493" s="5">
        <f t="shared" si="51"/>
        <v>1E-4</v>
      </c>
      <c r="L493" s="5">
        <f t="shared" si="52"/>
        <v>1E-4</v>
      </c>
      <c r="M493" s="5">
        <f t="shared" si="53"/>
        <v>1</v>
      </c>
      <c r="N493" s="7">
        <f t="shared" si="54"/>
        <v>0.42264973081037416</v>
      </c>
      <c r="O493" s="5">
        <f t="shared" si="55"/>
        <v>1</v>
      </c>
    </row>
    <row r="494" spans="1:15">
      <c r="A494" s="8" t="s">
        <v>990</v>
      </c>
      <c r="B494" s="4" t="s">
        <v>991</v>
      </c>
      <c r="C494" s="5">
        <v>0</v>
      </c>
      <c r="D494" s="5">
        <v>0</v>
      </c>
      <c r="E494" s="5">
        <v>0</v>
      </c>
      <c r="F494" s="5">
        <v>3.4504676291655469E-2</v>
      </c>
      <c r="G494" s="5">
        <v>0</v>
      </c>
      <c r="H494" s="5">
        <v>0</v>
      </c>
      <c r="I494" s="6">
        <f t="shared" si="49"/>
        <v>0</v>
      </c>
      <c r="J494" s="6">
        <f t="shared" si="50"/>
        <v>1</v>
      </c>
      <c r="K494" s="5">
        <f t="shared" si="51"/>
        <v>1E-4</v>
      </c>
      <c r="L494" s="5">
        <f t="shared" si="52"/>
        <v>1E-4</v>
      </c>
      <c r="M494" s="5">
        <f t="shared" si="53"/>
        <v>1</v>
      </c>
      <c r="N494" s="7">
        <f t="shared" si="54"/>
        <v>0.42264973081037416</v>
      </c>
      <c r="O494" s="5">
        <f t="shared" si="55"/>
        <v>1</v>
      </c>
    </row>
    <row r="495" spans="1:15">
      <c r="A495" s="8" t="s">
        <v>992</v>
      </c>
      <c r="B495" s="4" t="s">
        <v>993</v>
      </c>
      <c r="C495" s="5">
        <v>0</v>
      </c>
      <c r="D495" s="5">
        <v>0</v>
      </c>
      <c r="E495" s="5">
        <v>0</v>
      </c>
      <c r="F495" s="5">
        <v>3.4504676291655469E-2</v>
      </c>
      <c r="G495" s="5">
        <v>0</v>
      </c>
      <c r="H495" s="5">
        <v>0</v>
      </c>
      <c r="I495" s="6">
        <f t="shared" si="49"/>
        <v>0</v>
      </c>
      <c r="J495" s="6">
        <f t="shared" si="50"/>
        <v>1</v>
      </c>
      <c r="K495" s="5">
        <f t="shared" si="51"/>
        <v>1E-4</v>
      </c>
      <c r="L495" s="5">
        <f t="shared" si="52"/>
        <v>1E-4</v>
      </c>
      <c r="M495" s="5">
        <f t="shared" si="53"/>
        <v>1</v>
      </c>
      <c r="N495" s="7">
        <f t="shared" si="54"/>
        <v>0.42264973081037416</v>
      </c>
      <c r="O495" s="5">
        <f t="shared" si="55"/>
        <v>1</v>
      </c>
    </row>
    <row r="496" spans="1:15">
      <c r="A496" s="8" t="s">
        <v>994</v>
      </c>
      <c r="B496" s="4" t="s">
        <v>995</v>
      </c>
      <c r="C496" s="5">
        <v>0</v>
      </c>
      <c r="D496" s="5">
        <v>0</v>
      </c>
      <c r="E496" s="5">
        <v>0</v>
      </c>
      <c r="F496" s="5">
        <v>3.4504676291655469E-2</v>
      </c>
      <c r="G496" s="5">
        <v>0</v>
      </c>
      <c r="H496" s="5">
        <v>0</v>
      </c>
      <c r="I496" s="6">
        <f t="shared" si="49"/>
        <v>0</v>
      </c>
      <c r="J496" s="6">
        <f t="shared" si="50"/>
        <v>1</v>
      </c>
      <c r="K496" s="5">
        <f t="shared" si="51"/>
        <v>1E-4</v>
      </c>
      <c r="L496" s="5">
        <f t="shared" si="52"/>
        <v>1E-4</v>
      </c>
      <c r="M496" s="5">
        <f t="shared" si="53"/>
        <v>1</v>
      </c>
      <c r="N496" s="7">
        <f t="shared" si="54"/>
        <v>0.42264973081037416</v>
      </c>
      <c r="O496" s="5">
        <f t="shared" si="55"/>
        <v>1</v>
      </c>
    </row>
    <row r="497" spans="1:15">
      <c r="A497" s="8" t="s">
        <v>996</v>
      </c>
      <c r="B497" s="4" t="s">
        <v>997</v>
      </c>
      <c r="C497" s="5">
        <v>0</v>
      </c>
      <c r="D497" s="5">
        <v>0</v>
      </c>
      <c r="E497" s="5">
        <v>0</v>
      </c>
      <c r="F497" s="5">
        <v>3.4504676291655469E-2</v>
      </c>
      <c r="G497" s="5">
        <v>0</v>
      </c>
      <c r="H497" s="5">
        <v>0</v>
      </c>
      <c r="I497" s="6">
        <f t="shared" si="49"/>
        <v>0</v>
      </c>
      <c r="J497" s="6">
        <f t="shared" si="50"/>
        <v>1</v>
      </c>
      <c r="K497" s="5">
        <f t="shared" si="51"/>
        <v>1E-4</v>
      </c>
      <c r="L497" s="5">
        <f t="shared" si="52"/>
        <v>1E-4</v>
      </c>
      <c r="M497" s="5">
        <f t="shared" si="53"/>
        <v>1</v>
      </c>
      <c r="N497" s="7">
        <f t="shared" si="54"/>
        <v>0.42264973081037416</v>
      </c>
      <c r="O497" s="5">
        <f t="shared" si="55"/>
        <v>1</v>
      </c>
    </row>
    <row r="498" spans="1:15">
      <c r="A498" s="8" t="s">
        <v>998</v>
      </c>
      <c r="B498" s="4" t="s">
        <v>999</v>
      </c>
      <c r="C498" s="5">
        <v>0</v>
      </c>
      <c r="D498" s="5">
        <v>0</v>
      </c>
      <c r="E498" s="5">
        <v>0</v>
      </c>
      <c r="F498" s="5">
        <v>3.2688640697357808E-2</v>
      </c>
      <c r="G498" s="5">
        <v>0</v>
      </c>
      <c r="H498" s="5">
        <v>0</v>
      </c>
      <c r="I498" s="6">
        <f t="shared" si="49"/>
        <v>0</v>
      </c>
      <c r="J498" s="6">
        <f t="shared" si="50"/>
        <v>1</v>
      </c>
      <c r="K498" s="5">
        <f t="shared" si="51"/>
        <v>1E-4</v>
      </c>
      <c r="L498" s="5">
        <f t="shared" si="52"/>
        <v>1E-4</v>
      </c>
      <c r="M498" s="5">
        <f t="shared" si="53"/>
        <v>1</v>
      </c>
      <c r="N498" s="7">
        <f t="shared" si="54"/>
        <v>0.42264973081037416</v>
      </c>
      <c r="O498" s="5">
        <f t="shared" si="55"/>
        <v>1</v>
      </c>
    </row>
    <row r="499" spans="1:15">
      <c r="A499" s="8" t="s">
        <v>1000</v>
      </c>
      <c r="B499" s="4" t="s">
        <v>1001</v>
      </c>
      <c r="C499" s="5">
        <v>0</v>
      </c>
      <c r="D499" s="5">
        <v>0</v>
      </c>
      <c r="E499" s="5">
        <v>0</v>
      </c>
      <c r="F499" s="5">
        <v>3.2688640697357808E-2</v>
      </c>
      <c r="G499" s="5">
        <v>0</v>
      </c>
      <c r="H499" s="5">
        <v>0</v>
      </c>
      <c r="I499" s="6">
        <f t="shared" si="49"/>
        <v>0</v>
      </c>
      <c r="J499" s="6">
        <f t="shared" si="50"/>
        <v>1</v>
      </c>
      <c r="K499" s="5">
        <f t="shared" si="51"/>
        <v>1E-4</v>
      </c>
      <c r="L499" s="5">
        <f t="shared" si="52"/>
        <v>1E-4</v>
      </c>
      <c r="M499" s="5">
        <f t="shared" si="53"/>
        <v>1</v>
      </c>
      <c r="N499" s="7">
        <f t="shared" si="54"/>
        <v>0.42264973081037416</v>
      </c>
      <c r="O499" s="5">
        <f t="shared" si="55"/>
        <v>1</v>
      </c>
    </row>
    <row r="500" spans="1:15">
      <c r="A500" s="8" t="s">
        <v>1002</v>
      </c>
      <c r="B500" s="4" t="s">
        <v>1003</v>
      </c>
      <c r="C500" s="5">
        <v>0</v>
      </c>
      <c r="D500" s="5">
        <v>0</v>
      </c>
      <c r="E500" s="5">
        <v>0</v>
      </c>
      <c r="F500" s="5">
        <v>3.2688640697357808E-2</v>
      </c>
      <c r="G500" s="5">
        <v>0</v>
      </c>
      <c r="H500" s="5">
        <v>0</v>
      </c>
      <c r="I500" s="6">
        <f t="shared" si="49"/>
        <v>0</v>
      </c>
      <c r="J500" s="6">
        <f t="shared" si="50"/>
        <v>1</v>
      </c>
      <c r="K500" s="5">
        <f t="shared" si="51"/>
        <v>1E-4</v>
      </c>
      <c r="L500" s="5">
        <f t="shared" si="52"/>
        <v>1E-4</v>
      </c>
      <c r="M500" s="5">
        <f t="shared" si="53"/>
        <v>1</v>
      </c>
      <c r="N500" s="7">
        <f t="shared" si="54"/>
        <v>0.42264973081037416</v>
      </c>
      <c r="O500" s="5">
        <f t="shared" si="55"/>
        <v>1</v>
      </c>
    </row>
    <row r="501" spans="1:15">
      <c r="A501" s="8" t="s">
        <v>1004</v>
      </c>
      <c r="B501" s="4" t="s">
        <v>1005</v>
      </c>
      <c r="C501" s="5">
        <v>0</v>
      </c>
      <c r="D501" s="5">
        <v>0</v>
      </c>
      <c r="E501" s="5">
        <v>0</v>
      </c>
      <c r="F501" s="5">
        <v>3.2688640697357808E-2</v>
      </c>
      <c r="G501" s="5">
        <v>0</v>
      </c>
      <c r="H501" s="5">
        <v>0</v>
      </c>
      <c r="I501" s="6">
        <f t="shared" si="49"/>
        <v>0</v>
      </c>
      <c r="J501" s="6">
        <f t="shared" si="50"/>
        <v>1</v>
      </c>
      <c r="K501" s="5">
        <f t="shared" si="51"/>
        <v>1E-4</v>
      </c>
      <c r="L501" s="5">
        <f t="shared" si="52"/>
        <v>1E-4</v>
      </c>
      <c r="M501" s="5">
        <f t="shared" si="53"/>
        <v>1</v>
      </c>
      <c r="N501" s="7">
        <f t="shared" si="54"/>
        <v>0.42264973081037416</v>
      </c>
      <c r="O501" s="5">
        <f t="shared" si="55"/>
        <v>1</v>
      </c>
    </row>
    <row r="502" spans="1:15">
      <c r="A502" s="8" t="s">
        <v>1006</v>
      </c>
      <c r="B502" s="4" t="s">
        <v>1007</v>
      </c>
      <c r="C502" s="5">
        <v>0</v>
      </c>
      <c r="D502" s="5">
        <v>0</v>
      </c>
      <c r="E502" s="5">
        <v>0</v>
      </c>
      <c r="F502" s="5">
        <v>3.2688640697357808E-2</v>
      </c>
      <c r="G502" s="5">
        <v>0</v>
      </c>
      <c r="H502" s="5">
        <v>0</v>
      </c>
      <c r="I502" s="6">
        <f t="shared" si="49"/>
        <v>0</v>
      </c>
      <c r="J502" s="6">
        <f t="shared" si="50"/>
        <v>1</v>
      </c>
      <c r="K502" s="5">
        <f t="shared" si="51"/>
        <v>1E-4</v>
      </c>
      <c r="L502" s="5">
        <f t="shared" si="52"/>
        <v>1E-4</v>
      </c>
      <c r="M502" s="5">
        <f t="shared" si="53"/>
        <v>1</v>
      </c>
      <c r="N502" s="7">
        <f t="shared" si="54"/>
        <v>0.42264973081037416</v>
      </c>
      <c r="O502" s="5">
        <f t="shared" si="55"/>
        <v>1</v>
      </c>
    </row>
    <row r="503" spans="1:15">
      <c r="A503" s="8" t="s">
        <v>1008</v>
      </c>
      <c r="B503" s="4" t="s">
        <v>1009</v>
      </c>
      <c r="C503" s="5">
        <v>0</v>
      </c>
      <c r="D503" s="5">
        <v>0</v>
      </c>
      <c r="E503" s="5">
        <v>0</v>
      </c>
      <c r="F503" s="5">
        <v>3.2688640697357808E-2</v>
      </c>
      <c r="G503" s="5">
        <v>0</v>
      </c>
      <c r="H503" s="5">
        <v>0</v>
      </c>
      <c r="I503" s="6">
        <f t="shared" si="49"/>
        <v>0</v>
      </c>
      <c r="J503" s="6">
        <f t="shared" si="50"/>
        <v>1</v>
      </c>
      <c r="K503" s="5">
        <f t="shared" si="51"/>
        <v>1E-4</v>
      </c>
      <c r="L503" s="5">
        <f t="shared" si="52"/>
        <v>1E-4</v>
      </c>
      <c r="M503" s="5">
        <f t="shared" si="53"/>
        <v>1</v>
      </c>
      <c r="N503" s="7">
        <f t="shared" si="54"/>
        <v>0.42264973081037416</v>
      </c>
      <c r="O503" s="5">
        <f t="shared" si="55"/>
        <v>1</v>
      </c>
    </row>
    <row r="504" spans="1:15">
      <c r="A504" s="8" t="s">
        <v>1010</v>
      </c>
      <c r="B504" s="4" t="s">
        <v>1011</v>
      </c>
      <c r="C504" s="5">
        <v>0</v>
      </c>
      <c r="D504" s="5">
        <v>0</v>
      </c>
      <c r="E504" s="5">
        <v>0</v>
      </c>
      <c r="F504" s="5">
        <v>3.2688640697357808E-2</v>
      </c>
      <c r="G504" s="5">
        <v>0</v>
      </c>
      <c r="H504" s="5">
        <v>0</v>
      </c>
      <c r="I504" s="6">
        <f t="shared" si="49"/>
        <v>0</v>
      </c>
      <c r="J504" s="6">
        <f t="shared" si="50"/>
        <v>1</v>
      </c>
      <c r="K504" s="5">
        <f t="shared" si="51"/>
        <v>1E-4</v>
      </c>
      <c r="L504" s="5">
        <f t="shared" si="52"/>
        <v>1E-4</v>
      </c>
      <c r="M504" s="5">
        <f t="shared" si="53"/>
        <v>1</v>
      </c>
      <c r="N504" s="7">
        <f t="shared" si="54"/>
        <v>0.42264973081037416</v>
      </c>
      <c r="O504" s="5">
        <f t="shared" si="55"/>
        <v>1</v>
      </c>
    </row>
    <row r="505" spans="1:15">
      <c r="A505" s="8" t="s">
        <v>1012</v>
      </c>
      <c r="B505" s="4" t="s">
        <v>1013</v>
      </c>
      <c r="C505" s="5">
        <v>0</v>
      </c>
      <c r="D505" s="5">
        <v>0</v>
      </c>
      <c r="E505" s="5">
        <v>0</v>
      </c>
      <c r="F505" s="5">
        <v>3.2688640697357808E-2</v>
      </c>
      <c r="G505" s="5">
        <v>0</v>
      </c>
      <c r="H505" s="5">
        <v>0</v>
      </c>
      <c r="I505" s="6">
        <f t="shared" si="49"/>
        <v>0</v>
      </c>
      <c r="J505" s="6">
        <f t="shared" si="50"/>
        <v>1</v>
      </c>
      <c r="K505" s="5">
        <f t="shared" si="51"/>
        <v>1E-4</v>
      </c>
      <c r="L505" s="5">
        <f t="shared" si="52"/>
        <v>1E-4</v>
      </c>
      <c r="M505" s="5">
        <f t="shared" si="53"/>
        <v>1</v>
      </c>
      <c r="N505" s="7">
        <f t="shared" si="54"/>
        <v>0.42264973081037416</v>
      </c>
      <c r="O505" s="5">
        <f t="shared" si="55"/>
        <v>1</v>
      </c>
    </row>
    <row r="506" spans="1:15">
      <c r="A506" s="8" t="s">
        <v>1014</v>
      </c>
      <c r="B506" s="4" t="s">
        <v>1015</v>
      </c>
      <c r="C506" s="5">
        <v>0</v>
      </c>
      <c r="D506" s="5">
        <v>0</v>
      </c>
      <c r="E506" s="5">
        <v>0</v>
      </c>
      <c r="F506" s="5">
        <v>3.2688640697357808E-2</v>
      </c>
      <c r="G506" s="5">
        <v>0</v>
      </c>
      <c r="H506" s="5">
        <v>0</v>
      </c>
      <c r="I506" s="6">
        <f t="shared" si="49"/>
        <v>0</v>
      </c>
      <c r="J506" s="6">
        <f t="shared" si="50"/>
        <v>1</v>
      </c>
      <c r="K506" s="5">
        <f t="shared" si="51"/>
        <v>1E-4</v>
      </c>
      <c r="L506" s="5">
        <f t="shared" si="52"/>
        <v>1E-4</v>
      </c>
      <c r="M506" s="5">
        <f t="shared" si="53"/>
        <v>1</v>
      </c>
      <c r="N506" s="7">
        <f t="shared" si="54"/>
        <v>0.42264973081037416</v>
      </c>
      <c r="O506" s="5">
        <f t="shared" si="55"/>
        <v>1</v>
      </c>
    </row>
    <row r="507" spans="1:15">
      <c r="A507" s="8" t="s">
        <v>1016</v>
      </c>
      <c r="B507" s="4" t="s">
        <v>1017</v>
      </c>
      <c r="C507" s="5">
        <v>0</v>
      </c>
      <c r="D507" s="5">
        <v>0</v>
      </c>
      <c r="E507" s="5">
        <v>0</v>
      </c>
      <c r="F507" s="5">
        <v>3.2688640697357808E-2</v>
      </c>
      <c r="G507" s="5">
        <v>0</v>
      </c>
      <c r="H507" s="5">
        <v>0</v>
      </c>
      <c r="I507" s="6">
        <f t="shared" si="49"/>
        <v>0</v>
      </c>
      <c r="J507" s="6">
        <f t="shared" si="50"/>
        <v>1</v>
      </c>
      <c r="K507" s="5">
        <f t="shared" si="51"/>
        <v>1E-4</v>
      </c>
      <c r="L507" s="5">
        <f t="shared" si="52"/>
        <v>1E-4</v>
      </c>
      <c r="M507" s="5">
        <f t="shared" si="53"/>
        <v>1</v>
      </c>
      <c r="N507" s="7">
        <f t="shared" si="54"/>
        <v>0.42264973081037416</v>
      </c>
      <c r="O507" s="5">
        <f t="shared" si="55"/>
        <v>1</v>
      </c>
    </row>
    <row r="508" spans="1:15">
      <c r="A508" s="8" t="s">
        <v>1018</v>
      </c>
      <c r="B508" s="4" t="s">
        <v>1019</v>
      </c>
      <c r="C508" s="5">
        <v>0</v>
      </c>
      <c r="D508" s="5">
        <v>3.1917440221294287E-2</v>
      </c>
      <c r="E508" s="5">
        <v>0</v>
      </c>
      <c r="F508" s="5">
        <v>0</v>
      </c>
      <c r="G508" s="5">
        <v>0</v>
      </c>
      <c r="H508" s="5">
        <v>0</v>
      </c>
      <c r="I508" s="6">
        <f t="shared" si="49"/>
        <v>1</v>
      </c>
      <c r="J508" s="6">
        <f t="shared" si="50"/>
        <v>0</v>
      </c>
      <c r="K508" s="5">
        <f t="shared" si="51"/>
        <v>1E-4</v>
      </c>
      <c r="L508" s="5">
        <f t="shared" si="52"/>
        <v>1E-4</v>
      </c>
      <c r="M508" s="5">
        <f t="shared" si="53"/>
        <v>1</v>
      </c>
      <c r="N508" s="7">
        <f t="shared" si="54"/>
        <v>0.42264973081037416</v>
      </c>
      <c r="O508" s="5">
        <f t="shared" si="55"/>
        <v>1</v>
      </c>
    </row>
    <row r="509" spans="1:15">
      <c r="A509" s="8" t="s">
        <v>1020</v>
      </c>
      <c r="B509" s="4" t="s">
        <v>1021</v>
      </c>
      <c r="C509" s="5">
        <v>0</v>
      </c>
      <c r="D509" s="5">
        <v>0</v>
      </c>
      <c r="E509" s="5">
        <v>0</v>
      </c>
      <c r="F509" s="5">
        <v>0</v>
      </c>
      <c r="G509" s="5">
        <v>3.1642708615857551E-2</v>
      </c>
      <c r="H509" s="5">
        <v>0</v>
      </c>
      <c r="I509" s="6">
        <f t="shared" si="49"/>
        <v>0</v>
      </c>
      <c r="J509" s="6">
        <f t="shared" si="50"/>
        <v>1</v>
      </c>
      <c r="K509" s="5">
        <f t="shared" si="51"/>
        <v>1E-4</v>
      </c>
      <c r="L509" s="5">
        <f t="shared" si="52"/>
        <v>1E-4</v>
      </c>
      <c r="M509" s="5">
        <f t="shared" si="53"/>
        <v>1</v>
      </c>
      <c r="N509" s="7">
        <f t="shared" si="54"/>
        <v>0.42264973081037416</v>
      </c>
      <c r="O509" s="5">
        <f t="shared" si="55"/>
        <v>1</v>
      </c>
    </row>
    <row r="510" spans="1:15">
      <c r="A510" s="8" t="s">
        <v>1022</v>
      </c>
      <c r="B510" s="4" t="s">
        <v>1023</v>
      </c>
      <c r="C510" s="5">
        <v>0</v>
      </c>
      <c r="D510" s="5">
        <v>0</v>
      </c>
      <c r="E510" s="5">
        <v>0</v>
      </c>
      <c r="F510" s="5">
        <v>0</v>
      </c>
      <c r="G510" s="5">
        <v>0</v>
      </c>
      <c r="H510" s="5">
        <v>3.1586364409456509E-2</v>
      </c>
      <c r="I510" s="6">
        <f t="shared" si="49"/>
        <v>0</v>
      </c>
      <c r="J510" s="6">
        <f t="shared" si="50"/>
        <v>1</v>
      </c>
      <c r="K510" s="5">
        <f t="shared" si="51"/>
        <v>1E-4</v>
      </c>
      <c r="L510" s="5">
        <f t="shared" si="52"/>
        <v>1E-4</v>
      </c>
      <c r="M510" s="5">
        <f t="shared" si="53"/>
        <v>1</v>
      </c>
      <c r="N510" s="7">
        <f t="shared" si="54"/>
        <v>0.42264973081037416</v>
      </c>
      <c r="O510" s="5">
        <f t="shared" si="55"/>
        <v>1</v>
      </c>
    </row>
    <row r="511" spans="1:15">
      <c r="A511" s="8" t="s">
        <v>1024</v>
      </c>
      <c r="B511" s="4" t="s">
        <v>1025</v>
      </c>
      <c r="C511" s="5">
        <v>0</v>
      </c>
      <c r="D511" s="5">
        <v>0</v>
      </c>
      <c r="E511" s="5">
        <v>3.0361578802097715E-2</v>
      </c>
      <c r="F511" s="5">
        <v>0</v>
      </c>
      <c r="G511" s="5">
        <v>0</v>
      </c>
      <c r="H511" s="5">
        <v>0</v>
      </c>
      <c r="I511" s="6">
        <f t="shared" si="49"/>
        <v>1</v>
      </c>
      <c r="J511" s="6">
        <f t="shared" si="50"/>
        <v>0</v>
      </c>
      <c r="K511" s="5">
        <f t="shared" si="51"/>
        <v>1E-4</v>
      </c>
      <c r="L511" s="5">
        <f t="shared" si="52"/>
        <v>1E-4</v>
      </c>
      <c r="M511" s="5">
        <f t="shared" si="53"/>
        <v>1</v>
      </c>
      <c r="N511" s="7">
        <f t="shared" si="54"/>
        <v>0.42264973081037416</v>
      </c>
      <c r="O511" s="5">
        <f t="shared" si="55"/>
        <v>1</v>
      </c>
    </row>
    <row r="512" spans="1:15">
      <c r="A512" s="8" t="s">
        <v>1026</v>
      </c>
      <c r="B512" s="4" t="s">
        <v>1027</v>
      </c>
      <c r="C512" s="5">
        <v>0</v>
      </c>
      <c r="D512" s="5">
        <v>0</v>
      </c>
      <c r="E512" s="5">
        <v>0</v>
      </c>
      <c r="F512" s="5">
        <v>0</v>
      </c>
      <c r="G512" s="5">
        <v>2.9382515143296296E-2</v>
      </c>
      <c r="H512" s="5">
        <v>0</v>
      </c>
      <c r="I512" s="6">
        <f t="shared" si="49"/>
        <v>0</v>
      </c>
      <c r="J512" s="6">
        <f t="shared" si="50"/>
        <v>1</v>
      </c>
      <c r="K512" s="5">
        <f t="shared" si="51"/>
        <v>1E-4</v>
      </c>
      <c r="L512" s="5">
        <f t="shared" si="52"/>
        <v>1E-4</v>
      </c>
      <c r="M512" s="5">
        <f t="shared" si="53"/>
        <v>1</v>
      </c>
      <c r="N512" s="7">
        <f t="shared" si="54"/>
        <v>0.42264973081037416</v>
      </c>
      <c r="O512" s="5">
        <f t="shared" si="55"/>
        <v>1</v>
      </c>
    </row>
    <row r="513" spans="1:15">
      <c r="A513" s="8" t="s">
        <v>1028</v>
      </c>
      <c r="B513" s="4" t="s">
        <v>1029</v>
      </c>
      <c r="C513" s="5">
        <v>0</v>
      </c>
      <c r="D513" s="5">
        <v>0</v>
      </c>
      <c r="E513" s="5">
        <v>0</v>
      </c>
      <c r="F513" s="5">
        <v>2.9056569508762498E-2</v>
      </c>
      <c r="G513" s="5">
        <v>0</v>
      </c>
      <c r="H513" s="5">
        <v>0</v>
      </c>
      <c r="I513" s="6">
        <f t="shared" si="49"/>
        <v>0</v>
      </c>
      <c r="J513" s="6">
        <f t="shared" si="50"/>
        <v>1</v>
      </c>
      <c r="K513" s="5">
        <f t="shared" si="51"/>
        <v>1E-4</v>
      </c>
      <c r="L513" s="5">
        <f t="shared" si="52"/>
        <v>1E-4</v>
      </c>
      <c r="M513" s="5">
        <f t="shared" si="53"/>
        <v>1</v>
      </c>
      <c r="N513" s="7">
        <f t="shared" si="54"/>
        <v>0.42264973081037416</v>
      </c>
      <c r="O513" s="5">
        <f t="shared" si="55"/>
        <v>1</v>
      </c>
    </row>
    <row r="514" spans="1:15">
      <c r="A514" s="8" t="s">
        <v>1030</v>
      </c>
      <c r="B514" s="4" t="s">
        <v>1031</v>
      </c>
      <c r="C514" s="5">
        <v>0</v>
      </c>
      <c r="D514" s="5">
        <v>0</v>
      </c>
      <c r="E514" s="5">
        <v>0</v>
      </c>
      <c r="F514" s="5">
        <v>2.9056569508762498E-2</v>
      </c>
      <c r="G514" s="5">
        <v>0</v>
      </c>
      <c r="H514" s="5">
        <v>0</v>
      </c>
      <c r="I514" s="6">
        <f t="shared" si="49"/>
        <v>0</v>
      </c>
      <c r="J514" s="6">
        <f t="shared" si="50"/>
        <v>1</v>
      </c>
      <c r="K514" s="5">
        <f t="shared" si="51"/>
        <v>1E-4</v>
      </c>
      <c r="L514" s="5">
        <f t="shared" si="52"/>
        <v>1E-4</v>
      </c>
      <c r="M514" s="5">
        <f t="shared" si="53"/>
        <v>1</v>
      </c>
      <c r="N514" s="7">
        <f t="shared" si="54"/>
        <v>0.42264973081037416</v>
      </c>
      <c r="O514" s="5">
        <f t="shared" si="55"/>
        <v>1</v>
      </c>
    </row>
    <row r="515" spans="1:15">
      <c r="A515" s="8" t="s">
        <v>1032</v>
      </c>
      <c r="B515" s="4" t="s">
        <v>1033</v>
      </c>
      <c r="C515" s="5">
        <v>0</v>
      </c>
      <c r="D515" s="5">
        <v>0</v>
      </c>
      <c r="E515" s="5">
        <v>0</v>
      </c>
      <c r="F515" s="5">
        <v>2.9056569508762498E-2</v>
      </c>
      <c r="G515" s="5">
        <v>0</v>
      </c>
      <c r="H515" s="5">
        <v>0</v>
      </c>
      <c r="I515" s="6">
        <f t="shared" ref="I515:I578" si="56">COUNTIF(C515,"&gt;0")+COUNTIF(D515,"&gt;0")+COUNTIF(E515,"&gt;0")</f>
        <v>0</v>
      </c>
      <c r="J515" s="6">
        <f t="shared" ref="J515:J578" si="57">COUNTIF(F515,"&gt;0")+COUNTIF(G515,"&gt;0")+COUNTIF(H515,"&gt;0")</f>
        <v>1</v>
      </c>
      <c r="K515" s="5">
        <f t="shared" ref="K515:K578" si="58">IF(I515&gt;1,(C515+D515+E515)/I515,0.0001)</f>
        <v>1E-4</v>
      </c>
      <c r="L515" s="5">
        <f t="shared" ref="L515:L578" si="59">IF(J515&gt;1,(F515+G515+H515)/J515,0.0001)</f>
        <v>1E-4</v>
      </c>
      <c r="M515" s="5">
        <f t="shared" ref="M515:M578" si="60">IF(K515/L515&gt;100,100,IF(K515/L515&lt;0.01,0.01,K515/L515))</f>
        <v>1</v>
      </c>
      <c r="N515" s="7">
        <f t="shared" ref="N515:N578" si="61">TTEST(C515:E515,F515:H515,2,3)</f>
        <v>0.42264973081037416</v>
      </c>
      <c r="O515" s="5">
        <f t="shared" si="55"/>
        <v>1</v>
      </c>
    </row>
    <row r="516" spans="1:15">
      <c r="A516" s="8" t="s">
        <v>1034</v>
      </c>
      <c r="B516" s="4" t="s">
        <v>1035</v>
      </c>
      <c r="C516" s="5">
        <v>0</v>
      </c>
      <c r="D516" s="5">
        <v>0</v>
      </c>
      <c r="E516" s="5">
        <v>0</v>
      </c>
      <c r="F516" s="5">
        <v>2.9056569508762498E-2</v>
      </c>
      <c r="G516" s="5">
        <v>0</v>
      </c>
      <c r="H516" s="5">
        <v>0</v>
      </c>
      <c r="I516" s="6">
        <f t="shared" si="56"/>
        <v>0</v>
      </c>
      <c r="J516" s="6">
        <f t="shared" si="57"/>
        <v>1</v>
      </c>
      <c r="K516" s="5">
        <f t="shared" si="58"/>
        <v>1E-4</v>
      </c>
      <c r="L516" s="5">
        <f t="shared" si="59"/>
        <v>1E-4</v>
      </c>
      <c r="M516" s="5">
        <f t="shared" si="60"/>
        <v>1</v>
      </c>
      <c r="N516" s="7">
        <f t="shared" si="61"/>
        <v>0.42264973081037416</v>
      </c>
      <c r="O516" s="5">
        <f t="shared" ref="O516:O579" si="62">IF(M516&gt;=1,M516,IF(M516&lt;1,-1/M516))</f>
        <v>1</v>
      </c>
    </row>
    <row r="517" spans="1:15">
      <c r="A517" s="8" t="s">
        <v>1036</v>
      </c>
      <c r="B517" s="4" t="s">
        <v>1037</v>
      </c>
      <c r="C517" s="5">
        <v>0</v>
      </c>
      <c r="D517" s="5">
        <v>0</v>
      </c>
      <c r="E517" s="5">
        <v>0</v>
      </c>
      <c r="F517" s="5">
        <v>2.9056569508762498E-2</v>
      </c>
      <c r="G517" s="5">
        <v>0</v>
      </c>
      <c r="H517" s="5">
        <v>0</v>
      </c>
      <c r="I517" s="6">
        <f t="shared" si="56"/>
        <v>0</v>
      </c>
      <c r="J517" s="6">
        <f t="shared" si="57"/>
        <v>1</v>
      </c>
      <c r="K517" s="5">
        <f t="shared" si="58"/>
        <v>1E-4</v>
      </c>
      <c r="L517" s="5">
        <f t="shared" si="59"/>
        <v>1E-4</v>
      </c>
      <c r="M517" s="5">
        <f t="shared" si="60"/>
        <v>1</v>
      </c>
      <c r="N517" s="7">
        <f t="shared" si="61"/>
        <v>0.42264973081037416</v>
      </c>
      <c r="O517" s="5">
        <f t="shared" si="62"/>
        <v>1</v>
      </c>
    </row>
    <row r="518" spans="1:15">
      <c r="A518" s="8" t="s">
        <v>1038</v>
      </c>
      <c r="B518" s="4" t="s">
        <v>1039</v>
      </c>
      <c r="C518" s="5">
        <v>0</v>
      </c>
      <c r="D518" s="5">
        <v>0</v>
      </c>
      <c r="E518" s="5">
        <v>0</v>
      </c>
      <c r="F518" s="5">
        <v>2.9056569508762498E-2</v>
      </c>
      <c r="G518" s="5">
        <v>0</v>
      </c>
      <c r="H518" s="5">
        <v>0</v>
      </c>
      <c r="I518" s="6">
        <f t="shared" si="56"/>
        <v>0</v>
      </c>
      <c r="J518" s="6">
        <f t="shared" si="57"/>
        <v>1</v>
      </c>
      <c r="K518" s="5">
        <f t="shared" si="58"/>
        <v>1E-4</v>
      </c>
      <c r="L518" s="5">
        <f t="shared" si="59"/>
        <v>1E-4</v>
      </c>
      <c r="M518" s="5">
        <f t="shared" si="60"/>
        <v>1</v>
      </c>
      <c r="N518" s="7">
        <f t="shared" si="61"/>
        <v>0.42264973081037416</v>
      </c>
      <c r="O518" s="5">
        <f t="shared" si="62"/>
        <v>1</v>
      </c>
    </row>
    <row r="519" spans="1:15">
      <c r="A519" s="8" t="s">
        <v>1040</v>
      </c>
      <c r="B519" s="4" t="s">
        <v>1041</v>
      </c>
      <c r="C519" s="5">
        <v>0</v>
      </c>
      <c r="D519" s="5">
        <v>0</v>
      </c>
      <c r="E519" s="5">
        <v>0</v>
      </c>
      <c r="F519" s="5">
        <v>2.9056569508762498E-2</v>
      </c>
      <c r="G519" s="5">
        <v>0</v>
      </c>
      <c r="H519" s="5">
        <v>0</v>
      </c>
      <c r="I519" s="6">
        <f t="shared" si="56"/>
        <v>0</v>
      </c>
      <c r="J519" s="6">
        <f t="shared" si="57"/>
        <v>1</v>
      </c>
      <c r="K519" s="5">
        <f t="shared" si="58"/>
        <v>1E-4</v>
      </c>
      <c r="L519" s="5">
        <f t="shared" si="59"/>
        <v>1E-4</v>
      </c>
      <c r="M519" s="5">
        <f t="shared" si="60"/>
        <v>1</v>
      </c>
      <c r="N519" s="7">
        <f t="shared" si="61"/>
        <v>0.42264973081037416</v>
      </c>
      <c r="O519" s="5">
        <f t="shared" si="62"/>
        <v>1</v>
      </c>
    </row>
    <row r="520" spans="1:15">
      <c r="A520" s="8" t="s">
        <v>1042</v>
      </c>
      <c r="B520" s="4" t="s">
        <v>1043</v>
      </c>
      <c r="C520" s="5">
        <v>0</v>
      </c>
      <c r="D520" s="5">
        <v>0</v>
      </c>
      <c r="E520" s="5">
        <v>0</v>
      </c>
      <c r="F520" s="5">
        <v>2.9056569508762498E-2</v>
      </c>
      <c r="G520" s="5">
        <v>0</v>
      </c>
      <c r="H520" s="5">
        <v>0</v>
      </c>
      <c r="I520" s="6">
        <f t="shared" si="56"/>
        <v>0</v>
      </c>
      <c r="J520" s="6">
        <f t="shared" si="57"/>
        <v>1</v>
      </c>
      <c r="K520" s="5">
        <f t="shared" si="58"/>
        <v>1E-4</v>
      </c>
      <c r="L520" s="5">
        <f t="shared" si="59"/>
        <v>1E-4</v>
      </c>
      <c r="M520" s="5">
        <f t="shared" si="60"/>
        <v>1</v>
      </c>
      <c r="N520" s="7">
        <f t="shared" si="61"/>
        <v>0.42264973081037416</v>
      </c>
      <c r="O520" s="5">
        <f t="shared" si="62"/>
        <v>1</v>
      </c>
    </row>
    <row r="521" spans="1:15">
      <c r="A521" s="8" t="s">
        <v>1044</v>
      </c>
      <c r="B521" s="4" t="s">
        <v>1045</v>
      </c>
      <c r="C521" s="5">
        <v>0</v>
      </c>
      <c r="D521" s="5">
        <v>0</v>
      </c>
      <c r="E521" s="5">
        <v>0</v>
      </c>
      <c r="F521" s="5">
        <v>2.9056569508762498E-2</v>
      </c>
      <c r="G521" s="5">
        <v>0</v>
      </c>
      <c r="H521" s="5">
        <v>0</v>
      </c>
      <c r="I521" s="6">
        <f t="shared" si="56"/>
        <v>0</v>
      </c>
      <c r="J521" s="6">
        <f t="shared" si="57"/>
        <v>1</v>
      </c>
      <c r="K521" s="5">
        <f t="shared" si="58"/>
        <v>1E-4</v>
      </c>
      <c r="L521" s="5">
        <f t="shared" si="59"/>
        <v>1E-4</v>
      </c>
      <c r="M521" s="5">
        <f t="shared" si="60"/>
        <v>1</v>
      </c>
      <c r="N521" s="7">
        <f t="shared" si="61"/>
        <v>0.42264973081037416</v>
      </c>
      <c r="O521" s="5">
        <f t="shared" si="62"/>
        <v>1</v>
      </c>
    </row>
    <row r="522" spans="1:15">
      <c r="A522" s="8" t="s">
        <v>1046</v>
      </c>
      <c r="B522" s="4" t="s">
        <v>1047</v>
      </c>
      <c r="C522" s="5">
        <v>0</v>
      </c>
      <c r="D522" s="5">
        <v>0</v>
      </c>
      <c r="E522" s="5">
        <v>2.7601435274634292E-2</v>
      </c>
      <c r="F522" s="5">
        <v>0</v>
      </c>
      <c r="G522" s="5">
        <v>0</v>
      </c>
      <c r="H522" s="5">
        <v>0</v>
      </c>
      <c r="I522" s="6">
        <f t="shared" si="56"/>
        <v>1</v>
      </c>
      <c r="J522" s="6">
        <f t="shared" si="57"/>
        <v>0</v>
      </c>
      <c r="K522" s="5">
        <f t="shared" si="58"/>
        <v>1E-4</v>
      </c>
      <c r="L522" s="5">
        <f t="shared" si="59"/>
        <v>1E-4</v>
      </c>
      <c r="M522" s="5">
        <f t="shared" si="60"/>
        <v>1</v>
      </c>
      <c r="N522" s="7">
        <f t="shared" si="61"/>
        <v>0.42264973081037416</v>
      </c>
      <c r="O522" s="5">
        <f t="shared" si="62"/>
        <v>1</v>
      </c>
    </row>
    <row r="523" spans="1:15">
      <c r="A523" s="8" t="s">
        <v>1048</v>
      </c>
      <c r="B523" s="4" t="s">
        <v>1049</v>
      </c>
      <c r="C523" s="5">
        <v>0</v>
      </c>
      <c r="D523" s="5">
        <v>0</v>
      </c>
      <c r="E523" s="5">
        <v>0</v>
      </c>
      <c r="F523" s="5">
        <v>2.7240533914464841E-2</v>
      </c>
      <c r="G523" s="5">
        <v>0</v>
      </c>
      <c r="H523" s="5">
        <v>0</v>
      </c>
      <c r="I523" s="6">
        <f t="shared" si="56"/>
        <v>0</v>
      </c>
      <c r="J523" s="6">
        <f t="shared" si="57"/>
        <v>1</v>
      </c>
      <c r="K523" s="5">
        <f t="shared" si="58"/>
        <v>1E-4</v>
      </c>
      <c r="L523" s="5">
        <f t="shared" si="59"/>
        <v>1E-4</v>
      </c>
      <c r="M523" s="5">
        <f t="shared" si="60"/>
        <v>1</v>
      </c>
      <c r="N523" s="7">
        <f t="shared" si="61"/>
        <v>0.42264973081037416</v>
      </c>
      <c r="O523" s="5">
        <f t="shared" si="62"/>
        <v>1</v>
      </c>
    </row>
    <row r="524" spans="1:15">
      <c r="A524" s="8" t="s">
        <v>1050</v>
      </c>
      <c r="B524" s="4" t="s">
        <v>1051</v>
      </c>
      <c r="C524" s="5">
        <v>0</v>
      </c>
      <c r="D524" s="5">
        <v>0</v>
      </c>
      <c r="E524" s="5">
        <v>0</v>
      </c>
      <c r="F524" s="5">
        <v>2.7240533914464841E-2</v>
      </c>
      <c r="G524" s="5">
        <v>0</v>
      </c>
      <c r="H524" s="5">
        <v>0</v>
      </c>
      <c r="I524" s="6">
        <f t="shared" si="56"/>
        <v>0</v>
      </c>
      <c r="J524" s="6">
        <f t="shared" si="57"/>
        <v>1</v>
      </c>
      <c r="K524" s="5">
        <f t="shared" si="58"/>
        <v>1E-4</v>
      </c>
      <c r="L524" s="5">
        <f t="shared" si="59"/>
        <v>1E-4</v>
      </c>
      <c r="M524" s="5">
        <f t="shared" si="60"/>
        <v>1</v>
      </c>
      <c r="N524" s="7">
        <f t="shared" si="61"/>
        <v>0.42264973081037416</v>
      </c>
      <c r="O524" s="5">
        <f t="shared" si="62"/>
        <v>1</v>
      </c>
    </row>
    <row r="525" spans="1:15">
      <c r="A525" s="8" t="s">
        <v>1052</v>
      </c>
      <c r="B525" s="4" t="s">
        <v>1053</v>
      </c>
      <c r="C525" s="5">
        <v>0</v>
      </c>
      <c r="D525" s="5">
        <v>0</v>
      </c>
      <c r="E525" s="5">
        <v>0</v>
      </c>
      <c r="F525" s="5">
        <v>2.7240533914464841E-2</v>
      </c>
      <c r="G525" s="5">
        <v>0</v>
      </c>
      <c r="H525" s="5">
        <v>0</v>
      </c>
      <c r="I525" s="6">
        <f t="shared" si="56"/>
        <v>0</v>
      </c>
      <c r="J525" s="6">
        <f t="shared" si="57"/>
        <v>1</v>
      </c>
      <c r="K525" s="5">
        <f t="shared" si="58"/>
        <v>1E-4</v>
      </c>
      <c r="L525" s="5">
        <f t="shared" si="59"/>
        <v>1E-4</v>
      </c>
      <c r="M525" s="5">
        <f t="shared" si="60"/>
        <v>1</v>
      </c>
      <c r="N525" s="7">
        <f t="shared" si="61"/>
        <v>0.42264973081037416</v>
      </c>
      <c r="O525" s="5">
        <f t="shared" si="62"/>
        <v>1</v>
      </c>
    </row>
    <row r="526" spans="1:15">
      <c r="A526" s="8" t="s">
        <v>1054</v>
      </c>
      <c r="B526" s="4" t="s">
        <v>1055</v>
      </c>
      <c r="C526" s="5">
        <v>0</v>
      </c>
      <c r="D526" s="5">
        <v>0</v>
      </c>
      <c r="E526" s="5">
        <v>0</v>
      </c>
      <c r="F526" s="5">
        <v>2.7240533914464841E-2</v>
      </c>
      <c r="G526" s="5">
        <v>0</v>
      </c>
      <c r="H526" s="5">
        <v>0</v>
      </c>
      <c r="I526" s="6">
        <f t="shared" si="56"/>
        <v>0</v>
      </c>
      <c r="J526" s="6">
        <f t="shared" si="57"/>
        <v>1</v>
      </c>
      <c r="K526" s="5">
        <f t="shared" si="58"/>
        <v>1E-4</v>
      </c>
      <c r="L526" s="5">
        <f t="shared" si="59"/>
        <v>1E-4</v>
      </c>
      <c r="M526" s="5">
        <f t="shared" si="60"/>
        <v>1</v>
      </c>
      <c r="N526" s="7">
        <f t="shared" si="61"/>
        <v>0.42264973081037416</v>
      </c>
      <c r="O526" s="5">
        <f t="shared" si="62"/>
        <v>1</v>
      </c>
    </row>
    <row r="527" spans="1:15">
      <c r="A527" s="8" t="s">
        <v>1056</v>
      </c>
      <c r="B527" s="4" t="s">
        <v>1057</v>
      </c>
      <c r="C527" s="5">
        <v>0</v>
      </c>
      <c r="D527" s="5">
        <v>0</v>
      </c>
      <c r="E527" s="5">
        <v>0</v>
      </c>
      <c r="F527" s="5">
        <v>2.7240533914464841E-2</v>
      </c>
      <c r="G527" s="5">
        <v>0</v>
      </c>
      <c r="H527" s="5">
        <v>0</v>
      </c>
      <c r="I527" s="6">
        <f t="shared" si="56"/>
        <v>0</v>
      </c>
      <c r="J527" s="6">
        <f t="shared" si="57"/>
        <v>1</v>
      </c>
      <c r="K527" s="5">
        <f t="shared" si="58"/>
        <v>1E-4</v>
      </c>
      <c r="L527" s="5">
        <f t="shared" si="59"/>
        <v>1E-4</v>
      </c>
      <c r="M527" s="5">
        <f t="shared" si="60"/>
        <v>1</v>
      </c>
      <c r="N527" s="7">
        <f t="shared" si="61"/>
        <v>0.42264973081037416</v>
      </c>
      <c r="O527" s="5">
        <f t="shared" si="62"/>
        <v>1</v>
      </c>
    </row>
    <row r="528" spans="1:15">
      <c r="A528" s="8" t="s">
        <v>1058</v>
      </c>
      <c r="B528" s="4" t="s">
        <v>1059</v>
      </c>
      <c r="C528" s="5">
        <v>0</v>
      </c>
      <c r="D528" s="5">
        <v>0</v>
      </c>
      <c r="E528" s="5">
        <v>0</v>
      </c>
      <c r="F528" s="5">
        <v>2.7240533914464841E-2</v>
      </c>
      <c r="G528" s="5">
        <v>0</v>
      </c>
      <c r="H528" s="5">
        <v>0</v>
      </c>
      <c r="I528" s="6">
        <f t="shared" si="56"/>
        <v>0</v>
      </c>
      <c r="J528" s="6">
        <f t="shared" si="57"/>
        <v>1</v>
      </c>
      <c r="K528" s="5">
        <f t="shared" si="58"/>
        <v>1E-4</v>
      </c>
      <c r="L528" s="5">
        <f t="shared" si="59"/>
        <v>1E-4</v>
      </c>
      <c r="M528" s="5">
        <f t="shared" si="60"/>
        <v>1</v>
      </c>
      <c r="N528" s="7">
        <f t="shared" si="61"/>
        <v>0.42264973081037416</v>
      </c>
      <c r="O528" s="5">
        <f t="shared" si="62"/>
        <v>1</v>
      </c>
    </row>
    <row r="529" spans="1:15">
      <c r="A529" s="8" t="s">
        <v>1060</v>
      </c>
      <c r="B529" s="4" t="s">
        <v>1061</v>
      </c>
      <c r="C529" s="5">
        <v>0</v>
      </c>
      <c r="D529" s="5">
        <v>0</v>
      </c>
      <c r="E529" s="5">
        <v>0</v>
      </c>
      <c r="F529" s="5">
        <v>2.7240533914464841E-2</v>
      </c>
      <c r="G529" s="5">
        <v>0</v>
      </c>
      <c r="H529" s="5">
        <v>0</v>
      </c>
      <c r="I529" s="6">
        <f t="shared" si="56"/>
        <v>0</v>
      </c>
      <c r="J529" s="6">
        <f t="shared" si="57"/>
        <v>1</v>
      </c>
      <c r="K529" s="5">
        <f t="shared" si="58"/>
        <v>1E-4</v>
      </c>
      <c r="L529" s="5">
        <f t="shared" si="59"/>
        <v>1E-4</v>
      </c>
      <c r="M529" s="5">
        <f t="shared" si="60"/>
        <v>1</v>
      </c>
      <c r="N529" s="7">
        <f t="shared" si="61"/>
        <v>0.42264973081037416</v>
      </c>
      <c r="O529" s="5">
        <f t="shared" si="62"/>
        <v>1</v>
      </c>
    </row>
    <row r="530" spans="1:15">
      <c r="A530" s="8" t="s">
        <v>1062</v>
      </c>
      <c r="B530" s="4" t="s">
        <v>1063</v>
      </c>
      <c r="C530" s="5">
        <v>0</v>
      </c>
      <c r="D530" s="5">
        <v>0</v>
      </c>
      <c r="E530" s="5">
        <v>0</v>
      </c>
      <c r="F530" s="5">
        <v>2.7240533914464841E-2</v>
      </c>
      <c r="G530" s="5">
        <v>0</v>
      </c>
      <c r="H530" s="5">
        <v>0</v>
      </c>
      <c r="I530" s="6">
        <f t="shared" si="56"/>
        <v>0</v>
      </c>
      <c r="J530" s="6">
        <f t="shared" si="57"/>
        <v>1</v>
      </c>
      <c r="K530" s="5">
        <f t="shared" si="58"/>
        <v>1E-4</v>
      </c>
      <c r="L530" s="5">
        <f t="shared" si="59"/>
        <v>1E-4</v>
      </c>
      <c r="M530" s="5">
        <f t="shared" si="60"/>
        <v>1</v>
      </c>
      <c r="N530" s="7">
        <f t="shared" si="61"/>
        <v>0.42264973081037416</v>
      </c>
      <c r="O530" s="5">
        <f t="shared" si="62"/>
        <v>1</v>
      </c>
    </row>
    <row r="531" spans="1:15">
      <c r="A531" s="8" t="s">
        <v>1064</v>
      </c>
      <c r="B531" s="4" t="s">
        <v>1065</v>
      </c>
      <c r="C531" s="5">
        <v>0</v>
      </c>
      <c r="D531" s="5">
        <v>0</v>
      </c>
      <c r="E531" s="5">
        <v>0</v>
      </c>
      <c r="F531" s="5">
        <v>2.7240533914464841E-2</v>
      </c>
      <c r="G531" s="5">
        <v>0</v>
      </c>
      <c r="H531" s="5">
        <v>0</v>
      </c>
      <c r="I531" s="6">
        <f t="shared" si="56"/>
        <v>0</v>
      </c>
      <c r="J531" s="6">
        <f t="shared" si="57"/>
        <v>1</v>
      </c>
      <c r="K531" s="5">
        <f t="shared" si="58"/>
        <v>1E-4</v>
      </c>
      <c r="L531" s="5">
        <f t="shared" si="59"/>
        <v>1E-4</v>
      </c>
      <c r="M531" s="5">
        <f t="shared" si="60"/>
        <v>1</v>
      </c>
      <c r="N531" s="7">
        <f t="shared" si="61"/>
        <v>0.42264973081037416</v>
      </c>
      <c r="O531" s="5">
        <f t="shared" si="62"/>
        <v>1</v>
      </c>
    </row>
    <row r="532" spans="1:15">
      <c r="A532" s="8" t="s">
        <v>1066</v>
      </c>
      <c r="B532" s="4" t="s">
        <v>1067</v>
      </c>
      <c r="C532" s="5">
        <v>0</v>
      </c>
      <c r="D532" s="5">
        <v>0</v>
      </c>
      <c r="E532" s="5">
        <v>0</v>
      </c>
      <c r="F532" s="5">
        <v>2.7240533914464841E-2</v>
      </c>
      <c r="G532" s="5">
        <v>0</v>
      </c>
      <c r="H532" s="5">
        <v>0</v>
      </c>
      <c r="I532" s="6">
        <f t="shared" si="56"/>
        <v>0</v>
      </c>
      <c r="J532" s="6">
        <f t="shared" si="57"/>
        <v>1</v>
      </c>
      <c r="K532" s="5">
        <f t="shared" si="58"/>
        <v>1E-4</v>
      </c>
      <c r="L532" s="5">
        <f t="shared" si="59"/>
        <v>1E-4</v>
      </c>
      <c r="M532" s="5">
        <f t="shared" si="60"/>
        <v>1</v>
      </c>
      <c r="N532" s="7">
        <f t="shared" si="61"/>
        <v>0.42264973081037416</v>
      </c>
      <c r="O532" s="5">
        <f t="shared" si="62"/>
        <v>1</v>
      </c>
    </row>
    <row r="533" spans="1:15">
      <c r="A533" s="8" t="s">
        <v>1068</v>
      </c>
      <c r="B533" s="4" t="s">
        <v>1069</v>
      </c>
      <c r="C533" s="5">
        <v>0</v>
      </c>
      <c r="D533" s="5">
        <v>0</v>
      </c>
      <c r="E533" s="5">
        <v>0</v>
      </c>
      <c r="F533" s="5">
        <v>2.5424498320167188E-2</v>
      </c>
      <c r="G533" s="5">
        <v>0</v>
      </c>
      <c r="H533" s="5">
        <v>0</v>
      </c>
      <c r="I533" s="6">
        <f t="shared" si="56"/>
        <v>0</v>
      </c>
      <c r="J533" s="6">
        <f t="shared" si="57"/>
        <v>1</v>
      </c>
      <c r="K533" s="5">
        <f t="shared" si="58"/>
        <v>1E-4</v>
      </c>
      <c r="L533" s="5">
        <f t="shared" si="59"/>
        <v>1E-4</v>
      </c>
      <c r="M533" s="5">
        <f t="shared" si="60"/>
        <v>1</v>
      </c>
      <c r="N533" s="7">
        <f t="shared" si="61"/>
        <v>0.42264973081037416</v>
      </c>
      <c r="O533" s="5">
        <f t="shared" si="62"/>
        <v>1</v>
      </c>
    </row>
    <row r="534" spans="1:15">
      <c r="A534" s="8" t="s">
        <v>1070</v>
      </c>
      <c r="B534" s="4" t="s">
        <v>1071</v>
      </c>
      <c r="C534" s="5">
        <v>0</v>
      </c>
      <c r="D534" s="5">
        <v>0</v>
      </c>
      <c r="E534" s="5">
        <v>0</v>
      </c>
      <c r="F534" s="5">
        <v>2.5424498320167188E-2</v>
      </c>
      <c r="G534" s="5">
        <v>0</v>
      </c>
      <c r="H534" s="5">
        <v>0</v>
      </c>
      <c r="I534" s="6">
        <f t="shared" si="56"/>
        <v>0</v>
      </c>
      <c r="J534" s="6">
        <f t="shared" si="57"/>
        <v>1</v>
      </c>
      <c r="K534" s="5">
        <f t="shared" si="58"/>
        <v>1E-4</v>
      </c>
      <c r="L534" s="5">
        <f t="shared" si="59"/>
        <v>1E-4</v>
      </c>
      <c r="M534" s="5">
        <f t="shared" si="60"/>
        <v>1</v>
      </c>
      <c r="N534" s="7">
        <f t="shared" si="61"/>
        <v>0.42264973081037416</v>
      </c>
      <c r="O534" s="5">
        <f t="shared" si="62"/>
        <v>1</v>
      </c>
    </row>
    <row r="535" spans="1:15">
      <c r="A535" s="8" t="s">
        <v>1072</v>
      </c>
      <c r="B535" s="4" t="s">
        <v>1073</v>
      </c>
      <c r="C535" s="5">
        <v>0</v>
      </c>
      <c r="D535" s="5">
        <v>0</v>
      </c>
      <c r="E535" s="5">
        <v>0</v>
      </c>
      <c r="F535" s="5">
        <v>2.5424498320167188E-2</v>
      </c>
      <c r="G535" s="5">
        <v>0</v>
      </c>
      <c r="H535" s="5">
        <v>0</v>
      </c>
      <c r="I535" s="6">
        <f t="shared" si="56"/>
        <v>0</v>
      </c>
      <c r="J535" s="6">
        <f t="shared" si="57"/>
        <v>1</v>
      </c>
      <c r="K535" s="5">
        <f t="shared" si="58"/>
        <v>1E-4</v>
      </c>
      <c r="L535" s="5">
        <f t="shared" si="59"/>
        <v>1E-4</v>
      </c>
      <c r="M535" s="5">
        <f t="shared" si="60"/>
        <v>1</v>
      </c>
      <c r="N535" s="7">
        <f t="shared" si="61"/>
        <v>0.42264973081037416</v>
      </c>
      <c r="O535" s="5">
        <f t="shared" si="62"/>
        <v>1</v>
      </c>
    </row>
    <row r="536" spans="1:15">
      <c r="A536" s="8" t="s">
        <v>1074</v>
      </c>
      <c r="B536" s="4" t="s">
        <v>1075</v>
      </c>
      <c r="C536" s="5">
        <v>0</v>
      </c>
      <c r="D536" s="5">
        <v>0</v>
      </c>
      <c r="E536" s="5">
        <v>0</v>
      </c>
      <c r="F536" s="5">
        <v>2.5424498320167188E-2</v>
      </c>
      <c r="G536" s="5">
        <v>0</v>
      </c>
      <c r="H536" s="5">
        <v>0</v>
      </c>
      <c r="I536" s="6">
        <f t="shared" si="56"/>
        <v>0</v>
      </c>
      <c r="J536" s="6">
        <f t="shared" si="57"/>
        <v>1</v>
      </c>
      <c r="K536" s="5">
        <f t="shared" si="58"/>
        <v>1E-4</v>
      </c>
      <c r="L536" s="5">
        <f t="shared" si="59"/>
        <v>1E-4</v>
      </c>
      <c r="M536" s="5">
        <f t="shared" si="60"/>
        <v>1</v>
      </c>
      <c r="N536" s="7">
        <f t="shared" si="61"/>
        <v>0.42264973081037416</v>
      </c>
      <c r="O536" s="5">
        <f t="shared" si="62"/>
        <v>1</v>
      </c>
    </row>
    <row r="537" spans="1:15">
      <c r="A537" s="8" t="s">
        <v>1076</v>
      </c>
      <c r="B537" s="4" t="s">
        <v>1077</v>
      </c>
      <c r="C537" s="5">
        <v>0</v>
      </c>
      <c r="D537" s="5">
        <v>0</v>
      </c>
      <c r="E537" s="5">
        <v>0</v>
      </c>
      <c r="F537" s="5">
        <v>2.5424498320167188E-2</v>
      </c>
      <c r="G537" s="5">
        <v>0</v>
      </c>
      <c r="H537" s="5">
        <v>0</v>
      </c>
      <c r="I537" s="6">
        <f t="shared" si="56"/>
        <v>0</v>
      </c>
      <c r="J537" s="6">
        <f t="shared" si="57"/>
        <v>1</v>
      </c>
      <c r="K537" s="5">
        <f t="shared" si="58"/>
        <v>1E-4</v>
      </c>
      <c r="L537" s="5">
        <f t="shared" si="59"/>
        <v>1E-4</v>
      </c>
      <c r="M537" s="5">
        <f t="shared" si="60"/>
        <v>1</v>
      </c>
      <c r="N537" s="7">
        <f t="shared" si="61"/>
        <v>0.42264973081037416</v>
      </c>
      <c r="O537" s="5">
        <f t="shared" si="62"/>
        <v>1</v>
      </c>
    </row>
    <row r="538" spans="1:15">
      <c r="A538" s="8" t="s">
        <v>1078</v>
      </c>
      <c r="B538" s="4" t="s">
        <v>1079</v>
      </c>
      <c r="C538" s="5">
        <v>0</v>
      </c>
      <c r="D538" s="5">
        <v>0</v>
      </c>
      <c r="E538" s="5">
        <v>0</v>
      </c>
      <c r="F538" s="5">
        <v>2.5424498320167188E-2</v>
      </c>
      <c r="G538" s="5">
        <v>0</v>
      </c>
      <c r="H538" s="5">
        <v>0</v>
      </c>
      <c r="I538" s="6">
        <f t="shared" si="56"/>
        <v>0</v>
      </c>
      <c r="J538" s="6">
        <f t="shared" si="57"/>
        <v>1</v>
      </c>
      <c r="K538" s="5">
        <f t="shared" si="58"/>
        <v>1E-4</v>
      </c>
      <c r="L538" s="5">
        <f t="shared" si="59"/>
        <v>1E-4</v>
      </c>
      <c r="M538" s="5">
        <f t="shared" si="60"/>
        <v>1</v>
      </c>
      <c r="N538" s="7">
        <f t="shared" si="61"/>
        <v>0.42264973081037416</v>
      </c>
      <c r="O538" s="5">
        <f t="shared" si="62"/>
        <v>1</v>
      </c>
    </row>
    <row r="539" spans="1:15">
      <c r="A539" s="8" t="s">
        <v>1080</v>
      </c>
      <c r="B539" s="4" t="s">
        <v>1081</v>
      </c>
      <c r="C539" s="5">
        <v>0</v>
      </c>
      <c r="D539" s="5">
        <v>0</v>
      </c>
      <c r="E539" s="5">
        <v>0</v>
      </c>
      <c r="F539" s="5">
        <v>2.5424498320167188E-2</v>
      </c>
      <c r="G539" s="5">
        <v>0</v>
      </c>
      <c r="H539" s="5">
        <v>0</v>
      </c>
      <c r="I539" s="6">
        <f t="shared" si="56"/>
        <v>0</v>
      </c>
      <c r="J539" s="6">
        <f t="shared" si="57"/>
        <v>1</v>
      </c>
      <c r="K539" s="5">
        <f t="shared" si="58"/>
        <v>1E-4</v>
      </c>
      <c r="L539" s="5">
        <f t="shared" si="59"/>
        <v>1E-4</v>
      </c>
      <c r="M539" s="5">
        <f t="shared" si="60"/>
        <v>1</v>
      </c>
      <c r="N539" s="7">
        <f t="shared" si="61"/>
        <v>0.42264973081037416</v>
      </c>
      <c r="O539" s="5">
        <f t="shared" si="62"/>
        <v>1</v>
      </c>
    </row>
    <row r="540" spans="1:15">
      <c r="A540" s="8" t="s">
        <v>1082</v>
      </c>
      <c r="B540" s="4" t="s">
        <v>1083</v>
      </c>
      <c r="C540" s="5">
        <v>0</v>
      </c>
      <c r="D540" s="5">
        <v>0</v>
      </c>
      <c r="E540" s="5">
        <v>0</v>
      </c>
      <c r="F540" s="5">
        <v>0</v>
      </c>
      <c r="G540" s="5">
        <v>0</v>
      </c>
      <c r="H540" s="5">
        <v>2.186748305270066E-2</v>
      </c>
      <c r="I540" s="6">
        <f t="shared" si="56"/>
        <v>0</v>
      </c>
      <c r="J540" s="6">
        <f t="shared" si="57"/>
        <v>1</v>
      </c>
      <c r="K540" s="5">
        <f t="shared" si="58"/>
        <v>1E-4</v>
      </c>
      <c r="L540" s="5">
        <f t="shared" si="59"/>
        <v>1E-4</v>
      </c>
      <c r="M540" s="5">
        <f t="shared" si="60"/>
        <v>1</v>
      </c>
      <c r="N540" s="7">
        <f t="shared" si="61"/>
        <v>0.42264973081037416</v>
      </c>
      <c r="O540" s="5">
        <f t="shared" si="62"/>
        <v>1</v>
      </c>
    </row>
    <row r="541" spans="1:15">
      <c r="A541" s="8" t="s">
        <v>1084</v>
      </c>
      <c r="B541" s="4" t="s">
        <v>1085</v>
      </c>
      <c r="C541" s="5">
        <v>0</v>
      </c>
      <c r="D541" s="5">
        <v>0</v>
      </c>
      <c r="E541" s="5">
        <v>0</v>
      </c>
      <c r="F541" s="5">
        <v>0</v>
      </c>
      <c r="G541" s="5">
        <v>0</v>
      </c>
      <c r="H541" s="5">
        <v>2.186748305270066E-2</v>
      </c>
      <c r="I541" s="6">
        <f t="shared" si="56"/>
        <v>0</v>
      </c>
      <c r="J541" s="6">
        <f t="shared" si="57"/>
        <v>1</v>
      </c>
      <c r="K541" s="5">
        <f t="shared" si="58"/>
        <v>1E-4</v>
      </c>
      <c r="L541" s="5">
        <f t="shared" si="59"/>
        <v>1E-4</v>
      </c>
      <c r="M541" s="5">
        <f t="shared" si="60"/>
        <v>1</v>
      </c>
      <c r="N541" s="7">
        <f t="shared" si="61"/>
        <v>0.42264973081037416</v>
      </c>
      <c r="O541" s="5">
        <f t="shared" si="62"/>
        <v>1</v>
      </c>
    </row>
    <row r="542" spans="1:15">
      <c r="A542" s="8" t="s">
        <v>1086</v>
      </c>
      <c r="B542" s="4" t="s">
        <v>1087</v>
      </c>
      <c r="C542" s="5">
        <v>0</v>
      </c>
      <c r="D542" s="5">
        <v>0</v>
      </c>
      <c r="E542" s="5">
        <v>0</v>
      </c>
      <c r="F542" s="5">
        <v>0</v>
      </c>
      <c r="G542" s="5">
        <v>0</v>
      </c>
      <c r="H542" s="5">
        <v>2.186748305270066E-2</v>
      </c>
      <c r="I542" s="6">
        <f t="shared" si="56"/>
        <v>0</v>
      </c>
      <c r="J542" s="6">
        <f t="shared" si="57"/>
        <v>1</v>
      </c>
      <c r="K542" s="5">
        <f t="shared" si="58"/>
        <v>1E-4</v>
      </c>
      <c r="L542" s="5">
        <f t="shared" si="59"/>
        <v>1E-4</v>
      </c>
      <c r="M542" s="5">
        <f t="shared" si="60"/>
        <v>1</v>
      </c>
      <c r="N542" s="7">
        <f t="shared" si="61"/>
        <v>0.42264973081037416</v>
      </c>
      <c r="O542" s="5">
        <f t="shared" si="62"/>
        <v>1</v>
      </c>
    </row>
    <row r="543" spans="1:15">
      <c r="A543" s="8" t="s">
        <v>1088</v>
      </c>
      <c r="B543" s="4" t="s">
        <v>1089</v>
      </c>
      <c r="C543" s="5">
        <v>0</v>
      </c>
      <c r="D543" s="5">
        <v>0</v>
      </c>
      <c r="E543" s="5">
        <v>0</v>
      </c>
      <c r="F543" s="5">
        <v>0</v>
      </c>
      <c r="G543" s="5">
        <v>0</v>
      </c>
      <c r="H543" s="5">
        <v>2.186748305270066E-2</v>
      </c>
      <c r="I543" s="6">
        <f t="shared" si="56"/>
        <v>0</v>
      </c>
      <c r="J543" s="6">
        <f t="shared" si="57"/>
        <v>1</v>
      </c>
      <c r="K543" s="5">
        <f t="shared" si="58"/>
        <v>1E-4</v>
      </c>
      <c r="L543" s="5">
        <f t="shared" si="59"/>
        <v>1E-4</v>
      </c>
      <c r="M543" s="5">
        <f t="shared" si="60"/>
        <v>1</v>
      </c>
      <c r="N543" s="7">
        <f t="shared" si="61"/>
        <v>0.42264973081037416</v>
      </c>
      <c r="O543" s="5">
        <f t="shared" si="62"/>
        <v>1</v>
      </c>
    </row>
    <row r="544" spans="1:15">
      <c r="A544" s="8" t="s">
        <v>1090</v>
      </c>
      <c r="B544" s="4" t="s">
        <v>1091</v>
      </c>
      <c r="C544" s="5">
        <v>0</v>
      </c>
      <c r="D544" s="5">
        <v>0</v>
      </c>
      <c r="E544" s="5">
        <v>0</v>
      </c>
      <c r="F544" s="5">
        <v>2.1792427131571875E-2</v>
      </c>
      <c r="G544" s="5">
        <v>0</v>
      </c>
      <c r="H544" s="5">
        <v>0</v>
      </c>
      <c r="I544" s="6">
        <f t="shared" si="56"/>
        <v>0</v>
      </c>
      <c r="J544" s="6">
        <f t="shared" si="57"/>
        <v>1</v>
      </c>
      <c r="K544" s="5">
        <f t="shared" si="58"/>
        <v>1E-4</v>
      </c>
      <c r="L544" s="5">
        <f t="shared" si="59"/>
        <v>1E-4</v>
      </c>
      <c r="M544" s="5">
        <f t="shared" si="60"/>
        <v>1</v>
      </c>
      <c r="N544" s="7">
        <f t="shared" si="61"/>
        <v>0.42264973081037416</v>
      </c>
      <c r="O544" s="5">
        <f t="shared" si="62"/>
        <v>1</v>
      </c>
    </row>
    <row r="545" spans="1:15">
      <c r="A545" s="8" t="s">
        <v>1092</v>
      </c>
      <c r="B545" s="4" t="s">
        <v>1093</v>
      </c>
      <c r="C545" s="5">
        <v>0</v>
      </c>
      <c r="D545" s="5">
        <v>0</v>
      </c>
      <c r="E545" s="5">
        <v>0</v>
      </c>
      <c r="F545" s="5">
        <v>2.1792427131571875E-2</v>
      </c>
      <c r="G545" s="5">
        <v>0</v>
      </c>
      <c r="H545" s="5">
        <v>0</v>
      </c>
      <c r="I545" s="6">
        <f t="shared" si="56"/>
        <v>0</v>
      </c>
      <c r="J545" s="6">
        <f t="shared" si="57"/>
        <v>1</v>
      </c>
      <c r="K545" s="5">
        <f t="shared" si="58"/>
        <v>1E-4</v>
      </c>
      <c r="L545" s="5">
        <f t="shared" si="59"/>
        <v>1E-4</v>
      </c>
      <c r="M545" s="5">
        <f t="shared" si="60"/>
        <v>1</v>
      </c>
      <c r="N545" s="7">
        <f t="shared" si="61"/>
        <v>0.42264973081037416</v>
      </c>
      <c r="O545" s="5">
        <f t="shared" si="62"/>
        <v>1</v>
      </c>
    </row>
    <row r="546" spans="1:15">
      <c r="A546" s="8" t="s">
        <v>1094</v>
      </c>
      <c r="B546" s="4" t="s">
        <v>1095</v>
      </c>
      <c r="C546" s="5">
        <v>0</v>
      </c>
      <c r="D546" s="5">
        <v>0</v>
      </c>
      <c r="E546" s="5">
        <v>0</v>
      </c>
      <c r="F546" s="5">
        <v>2.1792427131571875E-2</v>
      </c>
      <c r="G546" s="5">
        <v>0</v>
      </c>
      <c r="H546" s="5">
        <v>0</v>
      </c>
      <c r="I546" s="6">
        <f t="shared" si="56"/>
        <v>0</v>
      </c>
      <c r="J546" s="6">
        <f t="shared" si="57"/>
        <v>1</v>
      </c>
      <c r="K546" s="5">
        <f t="shared" si="58"/>
        <v>1E-4</v>
      </c>
      <c r="L546" s="5">
        <f t="shared" si="59"/>
        <v>1E-4</v>
      </c>
      <c r="M546" s="5">
        <f t="shared" si="60"/>
        <v>1</v>
      </c>
      <c r="N546" s="7">
        <f t="shared" si="61"/>
        <v>0.42264973081037416</v>
      </c>
      <c r="O546" s="5">
        <f t="shared" si="62"/>
        <v>1</v>
      </c>
    </row>
    <row r="547" spans="1:15">
      <c r="A547" s="8" t="s">
        <v>1096</v>
      </c>
      <c r="B547" s="4" t="s">
        <v>1097</v>
      </c>
      <c r="C547" s="5">
        <v>0</v>
      </c>
      <c r="D547" s="5">
        <v>0</v>
      </c>
      <c r="E547" s="5">
        <v>0</v>
      </c>
      <c r="F547" s="5">
        <v>2.1792427131571875E-2</v>
      </c>
      <c r="G547" s="5">
        <v>0</v>
      </c>
      <c r="H547" s="5">
        <v>0</v>
      </c>
      <c r="I547" s="6">
        <f t="shared" si="56"/>
        <v>0</v>
      </c>
      <c r="J547" s="6">
        <f t="shared" si="57"/>
        <v>1</v>
      </c>
      <c r="K547" s="5">
        <f t="shared" si="58"/>
        <v>1E-4</v>
      </c>
      <c r="L547" s="5">
        <f t="shared" si="59"/>
        <v>1E-4</v>
      </c>
      <c r="M547" s="5">
        <f t="shared" si="60"/>
        <v>1</v>
      </c>
      <c r="N547" s="7">
        <f t="shared" si="61"/>
        <v>0.42264973081037416</v>
      </c>
      <c r="O547" s="5">
        <f t="shared" si="62"/>
        <v>1</v>
      </c>
    </row>
    <row r="548" spans="1:15">
      <c r="A548" s="8" t="s">
        <v>1098</v>
      </c>
      <c r="B548" s="4" t="s">
        <v>1099</v>
      </c>
      <c r="C548" s="5">
        <v>0</v>
      </c>
      <c r="D548" s="5">
        <v>0</v>
      </c>
      <c r="E548" s="5">
        <v>0</v>
      </c>
      <c r="F548" s="5">
        <v>2.1792427131571875E-2</v>
      </c>
      <c r="G548" s="5">
        <v>0</v>
      </c>
      <c r="H548" s="5">
        <v>0</v>
      </c>
      <c r="I548" s="6">
        <f t="shared" si="56"/>
        <v>0</v>
      </c>
      <c r="J548" s="6">
        <f t="shared" si="57"/>
        <v>1</v>
      </c>
      <c r="K548" s="5">
        <f t="shared" si="58"/>
        <v>1E-4</v>
      </c>
      <c r="L548" s="5">
        <f t="shared" si="59"/>
        <v>1E-4</v>
      </c>
      <c r="M548" s="5">
        <f t="shared" si="60"/>
        <v>1</v>
      </c>
      <c r="N548" s="7">
        <f t="shared" si="61"/>
        <v>0.42264973081037416</v>
      </c>
      <c r="O548" s="5">
        <f t="shared" si="62"/>
        <v>1</v>
      </c>
    </row>
    <row r="549" spans="1:15">
      <c r="A549" s="8" t="s">
        <v>1100</v>
      </c>
      <c r="B549" s="4" t="s">
        <v>1101</v>
      </c>
      <c r="C549" s="5">
        <v>0</v>
      </c>
      <c r="D549" s="5">
        <v>0</v>
      </c>
      <c r="E549" s="5">
        <v>0</v>
      </c>
      <c r="F549" s="5">
        <v>2.1792427131571875E-2</v>
      </c>
      <c r="G549" s="5">
        <v>0</v>
      </c>
      <c r="H549" s="5">
        <v>0</v>
      </c>
      <c r="I549" s="6">
        <f t="shared" si="56"/>
        <v>0</v>
      </c>
      <c r="J549" s="6">
        <f t="shared" si="57"/>
        <v>1</v>
      </c>
      <c r="K549" s="5">
        <f t="shared" si="58"/>
        <v>1E-4</v>
      </c>
      <c r="L549" s="5">
        <f t="shared" si="59"/>
        <v>1E-4</v>
      </c>
      <c r="M549" s="5">
        <f t="shared" si="60"/>
        <v>1</v>
      </c>
      <c r="N549" s="7">
        <f t="shared" si="61"/>
        <v>0.42264973081037416</v>
      </c>
      <c r="O549" s="5">
        <f t="shared" si="62"/>
        <v>1</v>
      </c>
    </row>
    <row r="550" spans="1:15">
      <c r="A550" s="8" t="s">
        <v>1102</v>
      </c>
      <c r="B550" s="4" t="s">
        <v>1103</v>
      </c>
      <c r="C550" s="5">
        <v>0</v>
      </c>
      <c r="D550" s="5">
        <v>0</v>
      </c>
      <c r="E550" s="5">
        <v>0</v>
      </c>
      <c r="F550" s="5">
        <v>2.1792427131571875E-2</v>
      </c>
      <c r="G550" s="5">
        <v>0</v>
      </c>
      <c r="H550" s="5">
        <v>0</v>
      </c>
      <c r="I550" s="6">
        <f t="shared" si="56"/>
        <v>0</v>
      </c>
      <c r="J550" s="6">
        <f t="shared" si="57"/>
        <v>1</v>
      </c>
      <c r="K550" s="5">
        <f t="shared" si="58"/>
        <v>1E-4</v>
      </c>
      <c r="L550" s="5">
        <f t="shared" si="59"/>
        <v>1E-4</v>
      </c>
      <c r="M550" s="5">
        <f t="shared" si="60"/>
        <v>1</v>
      </c>
      <c r="N550" s="7">
        <f t="shared" si="61"/>
        <v>0.42264973081037416</v>
      </c>
      <c r="O550" s="5">
        <f t="shared" si="62"/>
        <v>1</v>
      </c>
    </row>
    <row r="551" spans="1:15">
      <c r="A551" s="8" t="s">
        <v>1104</v>
      </c>
      <c r="B551" s="4" t="s">
        <v>1105</v>
      </c>
      <c r="C551" s="5">
        <v>0</v>
      </c>
      <c r="D551" s="5">
        <v>0</v>
      </c>
      <c r="E551" s="5">
        <v>0</v>
      </c>
      <c r="F551" s="5">
        <v>1.9976391537274218E-2</v>
      </c>
      <c r="G551" s="5">
        <v>0</v>
      </c>
      <c r="H551" s="5">
        <v>0</v>
      </c>
      <c r="I551" s="6">
        <f t="shared" si="56"/>
        <v>0</v>
      </c>
      <c r="J551" s="6">
        <f t="shared" si="57"/>
        <v>1</v>
      </c>
      <c r="K551" s="5">
        <f t="shared" si="58"/>
        <v>1E-4</v>
      </c>
      <c r="L551" s="5">
        <f t="shared" si="59"/>
        <v>1E-4</v>
      </c>
      <c r="M551" s="5">
        <f t="shared" si="60"/>
        <v>1</v>
      </c>
      <c r="N551" s="7">
        <f t="shared" si="61"/>
        <v>0.42264973081037416</v>
      </c>
      <c r="O551" s="5">
        <f t="shared" si="62"/>
        <v>1</v>
      </c>
    </row>
    <row r="552" spans="1:15">
      <c r="A552" s="8" t="s">
        <v>1106</v>
      </c>
      <c r="B552" s="4" t="s">
        <v>1107</v>
      </c>
      <c r="C552" s="5">
        <v>0</v>
      </c>
      <c r="D552" s="5">
        <v>0</v>
      </c>
      <c r="E552" s="5">
        <v>0</v>
      </c>
      <c r="F552" s="5">
        <v>1.9976391537274218E-2</v>
      </c>
      <c r="G552" s="5">
        <v>0</v>
      </c>
      <c r="H552" s="5">
        <v>0</v>
      </c>
      <c r="I552" s="6">
        <f t="shared" si="56"/>
        <v>0</v>
      </c>
      <c r="J552" s="6">
        <f t="shared" si="57"/>
        <v>1</v>
      </c>
      <c r="K552" s="5">
        <f t="shared" si="58"/>
        <v>1E-4</v>
      </c>
      <c r="L552" s="5">
        <f t="shared" si="59"/>
        <v>1E-4</v>
      </c>
      <c r="M552" s="5">
        <f t="shared" si="60"/>
        <v>1</v>
      </c>
      <c r="N552" s="7">
        <f t="shared" si="61"/>
        <v>0.42264973081037416</v>
      </c>
      <c r="O552" s="5">
        <f t="shared" si="62"/>
        <v>1</v>
      </c>
    </row>
    <row r="553" spans="1:15">
      <c r="A553" s="8" t="s">
        <v>1108</v>
      </c>
      <c r="B553" s="4" t="s">
        <v>1109</v>
      </c>
      <c r="C553" s="5">
        <v>0</v>
      </c>
      <c r="D553" s="5">
        <v>0</v>
      </c>
      <c r="E553" s="5">
        <v>0</v>
      </c>
      <c r="F553" s="5">
        <v>1.9976391537274218E-2</v>
      </c>
      <c r="G553" s="5">
        <v>0</v>
      </c>
      <c r="H553" s="5">
        <v>0</v>
      </c>
      <c r="I553" s="6">
        <f t="shared" si="56"/>
        <v>0</v>
      </c>
      <c r="J553" s="6">
        <f t="shared" si="57"/>
        <v>1</v>
      </c>
      <c r="K553" s="5">
        <f t="shared" si="58"/>
        <v>1E-4</v>
      </c>
      <c r="L553" s="5">
        <f t="shared" si="59"/>
        <v>1E-4</v>
      </c>
      <c r="M553" s="5">
        <f t="shared" si="60"/>
        <v>1</v>
      </c>
      <c r="N553" s="7">
        <f t="shared" si="61"/>
        <v>0.42264973081037416</v>
      </c>
      <c r="O553" s="5">
        <f t="shared" si="62"/>
        <v>1</v>
      </c>
    </row>
    <row r="554" spans="1:15">
      <c r="A554" s="8" t="s">
        <v>1110</v>
      </c>
      <c r="B554" s="4" t="s">
        <v>1111</v>
      </c>
      <c r="C554" s="5">
        <v>0</v>
      </c>
      <c r="D554" s="5">
        <v>0</v>
      </c>
      <c r="E554" s="5">
        <v>0</v>
      </c>
      <c r="F554" s="5">
        <v>1.9976391537274218E-2</v>
      </c>
      <c r="G554" s="5">
        <v>0</v>
      </c>
      <c r="H554" s="5">
        <v>0</v>
      </c>
      <c r="I554" s="6">
        <f t="shared" si="56"/>
        <v>0</v>
      </c>
      <c r="J554" s="6">
        <f t="shared" si="57"/>
        <v>1</v>
      </c>
      <c r="K554" s="5">
        <f t="shared" si="58"/>
        <v>1E-4</v>
      </c>
      <c r="L554" s="5">
        <f t="shared" si="59"/>
        <v>1E-4</v>
      </c>
      <c r="M554" s="5">
        <f t="shared" si="60"/>
        <v>1</v>
      </c>
      <c r="N554" s="7">
        <f t="shared" si="61"/>
        <v>0.42264973081037416</v>
      </c>
      <c r="O554" s="5">
        <f t="shared" si="62"/>
        <v>1</v>
      </c>
    </row>
    <row r="555" spans="1:15">
      <c r="A555" s="8" t="s">
        <v>1112</v>
      </c>
      <c r="B555" s="4" t="s">
        <v>1113</v>
      </c>
      <c r="C555" s="5">
        <v>0</v>
      </c>
      <c r="D555" s="5">
        <v>0</v>
      </c>
      <c r="E555" s="5">
        <v>0</v>
      </c>
      <c r="F555" s="5">
        <v>1.9976391537274218E-2</v>
      </c>
      <c r="G555" s="5">
        <v>0</v>
      </c>
      <c r="H555" s="5">
        <v>0</v>
      </c>
      <c r="I555" s="6">
        <f t="shared" si="56"/>
        <v>0</v>
      </c>
      <c r="J555" s="6">
        <f t="shared" si="57"/>
        <v>1</v>
      </c>
      <c r="K555" s="5">
        <f t="shared" si="58"/>
        <v>1E-4</v>
      </c>
      <c r="L555" s="5">
        <f t="shared" si="59"/>
        <v>1E-4</v>
      </c>
      <c r="M555" s="5">
        <f t="shared" si="60"/>
        <v>1</v>
      </c>
      <c r="N555" s="7">
        <f t="shared" si="61"/>
        <v>0.42264973081037416</v>
      </c>
      <c r="O555" s="5">
        <f t="shared" si="62"/>
        <v>1</v>
      </c>
    </row>
    <row r="556" spans="1:15">
      <c r="A556" s="8" t="s">
        <v>1114</v>
      </c>
      <c r="B556" s="4" t="s">
        <v>1115</v>
      </c>
      <c r="C556" s="5">
        <v>0</v>
      </c>
      <c r="D556" s="5">
        <v>0</v>
      </c>
      <c r="E556" s="5">
        <v>0</v>
      </c>
      <c r="F556" s="5">
        <v>1.9976391537274218E-2</v>
      </c>
      <c r="G556" s="5">
        <v>0</v>
      </c>
      <c r="H556" s="5">
        <v>0</v>
      </c>
      <c r="I556" s="6">
        <f t="shared" si="56"/>
        <v>0</v>
      </c>
      <c r="J556" s="6">
        <f t="shared" si="57"/>
        <v>1</v>
      </c>
      <c r="K556" s="5">
        <f t="shared" si="58"/>
        <v>1E-4</v>
      </c>
      <c r="L556" s="5">
        <f t="shared" si="59"/>
        <v>1E-4</v>
      </c>
      <c r="M556" s="5">
        <f t="shared" si="60"/>
        <v>1</v>
      </c>
      <c r="N556" s="7">
        <f t="shared" si="61"/>
        <v>0.42264973081037416</v>
      </c>
      <c r="O556" s="5">
        <f t="shared" si="62"/>
        <v>1</v>
      </c>
    </row>
    <row r="557" spans="1:15">
      <c r="A557" s="8" t="s">
        <v>1116</v>
      </c>
      <c r="B557" s="4" t="s">
        <v>1117</v>
      </c>
      <c r="C557" s="5">
        <v>0</v>
      </c>
      <c r="D557" s="5">
        <v>0</v>
      </c>
      <c r="E557" s="5">
        <v>0</v>
      </c>
      <c r="F557" s="5">
        <v>0</v>
      </c>
      <c r="G557" s="5">
        <v>0</v>
      </c>
      <c r="H557" s="5">
        <v>1.9437762713511702E-2</v>
      </c>
      <c r="I557" s="6">
        <f t="shared" si="56"/>
        <v>0</v>
      </c>
      <c r="J557" s="6">
        <f t="shared" si="57"/>
        <v>1</v>
      </c>
      <c r="K557" s="5">
        <f t="shared" si="58"/>
        <v>1E-4</v>
      </c>
      <c r="L557" s="5">
        <f t="shared" si="59"/>
        <v>1E-4</v>
      </c>
      <c r="M557" s="5">
        <f t="shared" si="60"/>
        <v>1</v>
      </c>
      <c r="N557" s="7">
        <f t="shared" si="61"/>
        <v>0.42264973081037416</v>
      </c>
      <c r="O557" s="5">
        <f t="shared" si="62"/>
        <v>1</v>
      </c>
    </row>
    <row r="558" spans="1:15">
      <c r="A558" s="8" t="s">
        <v>1118</v>
      </c>
      <c r="B558" s="4" t="s">
        <v>1119</v>
      </c>
      <c r="C558" s="5">
        <v>0</v>
      </c>
      <c r="D558" s="5">
        <v>0</v>
      </c>
      <c r="E558" s="5">
        <v>0</v>
      </c>
      <c r="F558" s="5">
        <v>0</v>
      </c>
      <c r="G558" s="5">
        <v>0</v>
      </c>
      <c r="H558" s="5">
        <v>1.9437762713511702E-2</v>
      </c>
      <c r="I558" s="6">
        <f t="shared" si="56"/>
        <v>0</v>
      </c>
      <c r="J558" s="6">
        <f t="shared" si="57"/>
        <v>1</v>
      </c>
      <c r="K558" s="5">
        <f t="shared" si="58"/>
        <v>1E-4</v>
      </c>
      <c r="L558" s="5">
        <f t="shared" si="59"/>
        <v>1E-4</v>
      </c>
      <c r="M558" s="5">
        <f t="shared" si="60"/>
        <v>1</v>
      </c>
      <c r="N558" s="7">
        <f t="shared" si="61"/>
        <v>0.42264973081037416</v>
      </c>
      <c r="O558" s="5">
        <f t="shared" si="62"/>
        <v>1</v>
      </c>
    </row>
    <row r="559" spans="1:15">
      <c r="A559" s="8" t="s">
        <v>1120</v>
      </c>
      <c r="B559" s="4" t="s">
        <v>1121</v>
      </c>
      <c r="C559" s="5">
        <v>0</v>
      </c>
      <c r="D559" s="5">
        <v>0</v>
      </c>
      <c r="E559" s="5">
        <v>1.9321004692244004E-2</v>
      </c>
      <c r="F559" s="5">
        <v>0</v>
      </c>
      <c r="G559" s="5">
        <v>0</v>
      </c>
      <c r="H559" s="5">
        <v>0</v>
      </c>
      <c r="I559" s="6">
        <f t="shared" si="56"/>
        <v>1</v>
      </c>
      <c r="J559" s="6">
        <f t="shared" si="57"/>
        <v>0</v>
      </c>
      <c r="K559" s="5">
        <f t="shared" si="58"/>
        <v>1E-4</v>
      </c>
      <c r="L559" s="5">
        <f t="shared" si="59"/>
        <v>1E-4</v>
      </c>
      <c r="M559" s="5">
        <f t="shared" si="60"/>
        <v>1</v>
      </c>
      <c r="N559" s="7">
        <f t="shared" si="61"/>
        <v>0.42264973081037416</v>
      </c>
      <c r="O559" s="5">
        <f t="shared" si="62"/>
        <v>1</v>
      </c>
    </row>
    <row r="560" spans="1:15">
      <c r="A560" s="8" t="s">
        <v>1122</v>
      </c>
      <c r="B560" s="4" t="s">
        <v>1123</v>
      </c>
      <c r="C560" s="5">
        <v>0</v>
      </c>
      <c r="D560" s="5">
        <v>0</v>
      </c>
      <c r="E560" s="5">
        <v>1.9321004692244004E-2</v>
      </c>
      <c r="F560" s="5">
        <v>0</v>
      </c>
      <c r="G560" s="5">
        <v>0</v>
      </c>
      <c r="H560" s="5">
        <v>0</v>
      </c>
      <c r="I560" s="6">
        <f t="shared" si="56"/>
        <v>1</v>
      </c>
      <c r="J560" s="6">
        <f t="shared" si="57"/>
        <v>0</v>
      </c>
      <c r="K560" s="5">
        <f t="shared" si="58"/>
        <v>1E-4</v>
      </c>
      <c r="L560" s="5">
        <f t="shared" si="59"/>
        <v>1E-4</v>
      </c>
      <c r="M560" s="5">
        <f t="shared" si="60"/>
        <v>1</v>
      </c>
      <c r="N560" s="7">
        <f t="shared" si="61"/>
        <v>0.42264973081037416</v>
      </c>
      <c r="O560" s="5">
        <f t="shared" si="62"/>
        <v>1</v>
      </c>
    </row>
    <row r="561" spans="1:15">
      <c r="A561" s="8" t="s">
        <v>1124</v>
      </c>
      <c r="B561" s="4" t="s">
        <v>1125</v>
      </c>
      <c r="C561" s="5">
        <v>0</v>
      </c>
      <c r="D561" s="5">
        <v>0</v>
      </c>
      <c r="E561" s="5">
        <v>0</v>
      </c>
      <c r="F561" s="5">
        <v>1.8160355942976564E-2</v>
      </c>
      <c r="G561" s="5">
        <v>0</v>
      </c>
      <c r="H561" s="5">
        <v>0</v>
      </c>
      <c r="I561" s="6">
        <f t="shared" si="56"/>
        <v>0</v>
      </c>
      <c r="J561" s="6">
        <f t="shared" si="57"/>
        <v>1</v>
      </c>
      <c r="K561" s="5">
        <f t="shared" si="58"/>
        <v>1E-4</v>
      </c>
      <c r="L561" s="5">
        <f t="shared" si="59"/>
        <v>1E-4</v>
      </c>
      <c r="M561" s="5">
        <f t="shared" si="60"/>
        <v>1</v>
      </c>
      <c r="N561" s="7">
        <f t="shared" si="61"/>
        <v>0.42264973081037416</v>
      </c>
      <c r="O561" s="5">
        <f t="shared" si="62"/>
        <v>1</v>
      </c>
    </row>
    <row r="562" spans="1:15">
      <c r="A562" s="8" t="s">
        <v>1126</v>
      </c>
      <c r="B562" s="4" t="s">
        <v>1127</v>
      </c>
      <c r="C562" s="5">
        <v>0</v>
      </c>
      <c r="D562" s="5">
        <v>0</v>
      </c>
      <c r="E562" s="5">
        <v>0</v>
      </c>
      <c r="F562" s="5">
        <v>1.8160355942976564E-2</v>
      </c>
      <c r="G562" s="5">
        <v>0</v>
      </c>
      <c r="H562" s="5">
        <v>0</v>
      </c>
      <c r="I562" s="6">
        <f t="shared" si="56"/>
        <v>0</v>
      </c>
      <c r="J562" s="6">
        <f t="shared" si="57"/>
        <v>1</v>
      </c>
      <c r="K562" s="5">
        <f t="shared" si="58"/>
        <v>1E-4</v>
      </c>
      <c r="L562" s="5">
        <f t="shared" si="59"/>
        <v>1E-4</v>
      </c>
      <c r="M562" s="5">
        <f t="shared" si="60"/>
        <v>1</v>
      </c>
      <c r="N562" s="7">
        <f t="shared" si="61"/>
        <v>0.42264973081037416</v>
      </c>
      <c r="O562" s="5">
        <f t="shared" si="62"/>
        <v>1</v>
      </c>
    </row>
    <row r="563" spans="1:15">
      <c r="A563" s="8" t="s">
        <v>1128</v>
      </c>
      <c r="B563" s="4" t="s">
        <v>1129</v>
      </c>
      <c r="C563" s="5">
        <v>0</v>
      </c>
      <c r="D563" s="5">
        <v>0</v>
      </c>
      <c r="E563" s="5">
        <v>0</v>
      </c>
      <c r="F563" s="5">
        <v>1.8160355942976564E-2</v>
      </c>
      <c r="G563" s="5">
        <v>0</v>
      </c>
      <c r="H563" s="5">
        <v>0</v>
      </c>
      <c r="I563" s="6">
        <f t="shared" si="56"/>
        <v>0</v>
      </c>
      <c r="J563" s="6">
        <f t="shared" si="57"/>
        <v>1</v>
      </c>
      <c r="K563" s="5">
        <f t="shared" si="58"/>
        <v>1E-4</v>
      </c>
      <c r="L563" s="5">
        <f t="shared" si="59"/>
        <v>1E-4</v>
      </c>
      <c r="M563" s="5">
        <f t="shared" si="60"/>
        <v>1</v>
      </c>
      <c r="N563" s="7">
        <f t="shared" si="61"/>
        <v>0.42264973081037416</v>
      </c>
      <c r="O563" s="5">
        <f t="shared" si="62"/>
        <v>1</v>
      </c>
    </row>
    <row r="564" spans="1:15">
      <c r="A564" s="8" t="s">
        <v>1130</v>
      </c>
      <c r="B564" s="4" t="s">
        <v>1131</v>
      </c>
      <c r="C564" s="5">
        <v>0</v>
      </c>
      <c r="D564" s="5">
        <v>0</v>
      </c>
      <c r="E564" s="5">
        <v>0</v>
      </c>
      <c r="F564" s="5">
        <v>1.8160355942976564E-2</v>
      </c>
      <c r="G564" s="5">
        <v>0</v>
      </c>
      <c r="H564" s="5">
        <v>0</v>
      </c>
      <c r="I564" s="6">
        <f t="shared" si="56"/>
        <v>0</v>
      </c>
      <c r="J564" s="6">
        <f t="shared" si="57"/>
        <v>1</v>
      </c>
      <c r="K564" s="5">
        <f t="shared" si="58"/>
        <v>1E-4</v>
      </c>
      <c r="L564" s="5">
        <f t="shared" si="59"/>
        <v>1E-4</v>
      </c>
      <c r="M564" s="5">
        <f t="shared" si="60"/>
        <v>1</v>
      </c>
      <c r="N564" s="7">
        <f t="shared" si="61"/>
        <v>0.42264973081037416</v>
      </c>
      <c r="O564" s="5">
        <f t="shared" si="62"/>
        <v>1</v>
      </c>
    </row>
    <row r="565" spans="1:15">
      <c r="A565" s="8" t="s">
        <v>1132</v>
      </c>
      <c r="B565" s="4" t="s">
        <v>1133</v>
      </c>
      <c r="C565" s="5">
        <v>0</v>
      </c>
      <c r="D565" s="5">
        <v>0</v>
      </c>
      <c r="E565" s="5">
        <v>0</v>
      </c>
      <c r="F565" s="5">
        <v>1.8160355942976564E-2</v>
      </c>
      <c r="G565" s="5">
        <v>0</v>
      </c>
      <c r="H565" s="5">
        <v>0</v>
      </c>
      <c r="I565" s="6">
        <f t="shared" si="56"/>
        <v>0</v>
      </c>
      <c r="J565" s="6">
        <f t="shared" si="57"/>
        <v>1</v>
      </c>
      <c r="K565" s="5">
        <f t="shared" si="58"/>
        <v>1E-4</v>
      </c>
      <c r="L565" s="5">
        <f t="shared" si="59"/>
        <v>1E-4</v>
      </c>
      <c r="M565" s="5">
        <f t="shared" si="60"/>
        <v>1</v>
      </c>
      <c r="N565" s="7">
        <f t="shared" si="61"/>
        <v>0.42264973081037416</v>
      </c>
      <c r="O565" s="5">
        <f t="shared" si="62"/>
        <v>1</v>
      </c>
    </row>
    <row r="566" spans="1:15">
      <c r="A566" s="8" t="s">
        <v>1134</v>
      </c>
      <c r="B566" s="4" t="s">
        <v>1135</v>
      </c>
      <c r="C566" s="5">
        <v>0</v>
      </c>
      <c r="D566" s="5">
        <v>0</v>
      </c>
      <c r="E566" s="5">
        <v>0</v>
      </c>
      <c r="F566" s="5">
        <v>1.8160355942976564E-2</v>
      </c>
      <c r="G566" s="5">
        <v>0</v>
      </c>
      <c r="H566" s="5">
        <v>0</v>
      </c>
      <c r="I566" s="6">
        <f t="shared" si="56"/>
        <v>0</v>
      </c>
      <c r="J566" s="6">
        <f t="shared" si="57"/>
        <v>1</v>
      </c>
      <c r="K566" s="5">
        <f t="shared" si="58"/>
        <v>1E-4</v>
      </c>
      <c r="L566" s="5">
        <f t="shared" si="59"/>
        <v>1E-4</v>
      </c>
      <c r="M566" s="5">
        <f t="shared" si="60"/>
        <v>1</v>
      </c>
      <c r="N566" s="7">
        <f t="shared" si="61"/>
        <v>0.42264973081037416</v>
      </c>
      <c r="O566" s="5">
        <f t="shared" si="62"/>
        <v>1</v>
      </c>
    </row>
    <row r="567" spans="1:15">
      <c r="A567" s="8" t="s">
        <v>1136</v>
      </c>
      <c r="B567" s="4" t="s">
        <v>1137</v>
      </c>
      <c r="C567" s="5">
        <v>0</v>
      </c>
      <c r="D567" s="5">
        <v>0</v>
      </c>
      <c r="E567" s="5">
        <v>0</v>
      </c>
      <c r="F567" s="5">
        <v>1.8160355942976564E-2</v>
      </c>
      <c r="G567" s="5">
        <v>0</v>
      </c>
      <c r="H567" s="5">
        <v>0</v>
      </c>
      <c r="I567" s="6">
        <f t="shared" si="56"/>
        <v>0</v>
      </c>
      <c r="J567" s="6">
        <f t="shared" si="57"/>
        <v>1</v>
      </c>
      <c r="K567" s="5">
        <f t="shared" si="58"/>
        <v>1E-4</v>
      </c>
      <c r="L567" s="5">
        <f t="shared" si="59"/>
        <v>1E-4</v>
      </c>
      <c r="M567" s="5">
        <f t="shared" si="60"/>
        <v>1</v>
      </c>
      <c r="N567" s="7">
        <f t="shared" si="61"/>
        <v>0.42264973081037416</v>
      </c>
      <c r="O567" s="5">
        <f t="shared" si="62"/>
        <v>1</v>
      </c>
    </row>
    <row r="568" spans="1:15">
      <c r="A568" s="8" t="s">
        <v>1138</v>
      </c>
      <c r="B568" s="4" t="s">
        <v>1139</v>
      </c>
      <c r="C568" s="5">
        <v>0</v>
      </c>
      <c r="D568" s="5">
        <v>0</v>
      </c>
      <c r="E568" s="5">
        <v>0</v>
      </c>
      <c r="F568" s="5">
        <v>1.8160355942976564E-2</v>
      </c>
      <c r="G568" s="5">
        <v>0</v>
      </c>
      <c r="H568" s="5">
        <v>0</v>
      </c>
      <c r="I568" s="6">
        <f t="shared" si="56"/>
        <v>0</v>
      </c>
      <c r="J568" s="6">
        <f t="shared" si="57"/>
        <v>1</v>
      </c>
      <c r="K568" s="5">
        <f t="shared" si="58"/>
        <v>1E-4</v>
      </c>
      <c r="L568" s="5">
        <f t="shared" si="59"/>
        <v>1E-4</v>
      </c>
      <c r="M568" s="5">
        <f t="shared" si="60"/>
        <v>1</v>
      </c>
      <c r="N568" s="7">
        <f t="shared" si="61"/>
        <v>0.42264973081037416</v>
      </c>
      <c r="O568" s="5">
        <f t="shared" si="62"/>
        <v>1</v>
      </c>
    </row>
    <row r="569" spans="1:15">
      <c r="A569" s="8" t="s">
        <v>1140</v>
      </c>
      <c r="B569" s="4" t="s">
        <v>1141</v>
      </c>
      <c r="C569" s="5">
        <v>0</v>
      </c>
      <c r="D569" s="5">
        <v>0</v>
      </c>
      <c r="E569" s="5">
        <v>0</v>
      </c>
      <c r="F569" s="5">
        <v>1.8160355942976564E-2</v>
      </c>
      <c r="G569" s="5">
        <v>0</v>
      </c>
      <c r="H569" s="5">
        <v>0</v>
      </c>
      <c r="I569" s="6">
        <f t="shared" si="56"/>
        <v>0</v>
      </c>
      <c r="J569" s="6">
        <f t="shared" si="57"/>
        <v>1</v>
      </c>
      <c r="K569" s="5">
        <f t="shared" si="58"/>
        <v>1E-4</v>
      </c>
      <c r="L569" s="5">
        <f t="shared" si="59"/>
        <v>1E-4</v>
      </c>
      <c r="M569" s="5">
        <f t="shared" si="60"/>
        <v>1</v>
      </c>
      <c r="N569" s="7">
        <f t="shared" si="61"/>
        <v>0.42264973081037416</v>
      </c>
      <c r="O569" s="5">
        <f t="shared" si="62"/>
        <v>1</v>
      </c>
    </row>
    <row r="570" spans="1:15">
      <c r="A570" s="8" t="s">
        <v>1142</v>
      </c>
      <c r="B570" s="4" t="s">
        <v>1143</v>
      </c>
      <c r="C570" s="5">
        <v>0</v>
      </c>
      <c r="D570" s="5">
        <v>0</v>
      </c>
      <c r="E570" s="5">
        <v>0</v>
      </c>
      <c r="F570" s="5">
        <v>0</v>
      </c>
      <c r="G570" s="5">
        <v>0</v>
      </c>
      <c r="H570" s="5">
        <v>1.7008042374322737E-2</v>
      </c>
      <c r="I570" s="6">
        <f t="shared" si="56"/>
        <v>0</v>
      </c>
      <c r="J570" s="6">
        <f t="shared" si="57"/>
        <v>1</v>
      </c>
      <c r="K570" s="5">
        <f t="shared" si="58"/>
        <v>1E-4</v>
      </c>
      <c r="L570" s="5">
        <f t="shared" si="59"/>
        <v>1E-4</v>
      </c>
      <c r="M570" s="5">
        <f t="shared" si="60"/>
        <v>1</v>
      </c>
      <c r="N570" s="7">
        <f t="shared" si="61"/>
        <v>0.42264973081037416</v>
      </c>
      <c r="O570" s="5">
        <f t="shared" si="62"/>
        <v>1</v>
      </c>
    </row>
    <row r="571" spans="1:15">
      <c r="A571" s="8" t="s">
        <v>1144</v>
      </c>
      <c r="B571" s="4" t="s">
        <v>1145</v>
      </c>
      <c r="C571" s="5">
        <v>0</v>
      </c>
      <c r="D571" s="5">
        <v>0</v>
      </c>
      <c r="E571" s="5">
        <v>0</v>
      </c>
      <c r="F571" s="5">
        <v>1.6344320348678904E-2</v>
      </c>
      <c r="G571" s="5">
        <v>0</v>
      </c>
      <c r="H571" s="5">
        <v>0</v>
      </c>
      <c r="I571" s="6">
        <f t="shared" si="56"/>
        <v>0</v>
      </c>
      <c r="J571" s="6">
        <f t="shared" si="57"/>
        <v>1</v>
      </c>
      <c r="K571" s="5">
        <f t="shared" si="58"/>
        <v>1E-4</v>
      </c>
      <c r="L571" s="5">
        <f t="shared" si="59"/>
        <v>1E-4</v>
      </c>
      <c r="M571" s="5">
        <f t="shared" si="60"/>
        <v>1</v>
      </c>
      <c r="N571" s="7">
        <f t="shared" si="61"/>
        <v>0.42264973081037416</v>
      </c>
      <c r="O571" s="5">
        <f t="shared" si="62"/>
        <v>1</v>
      </c>
    </row>
    <row r="572" spans="1:15">
      <c r="A572" s="8" t="s">
        <v>1146</v>
      </c>
      <c r="B572" s="4" t="s">
        <v>1147</v>
      </c>
      <c r="C572" s="5">
        <v>0</v>
      </c>
      <c r="D572" s="5">
        <v>0</v>
      </c>
      <c r="E572" s="5">
        <v>0</v>
      </c>
      <c r="F572" s="5">
        <v>1.6344320348678904E-2</v>
      </c>
      <c r="G572" s="5">
        <v>0</v>
      </c>
      <c r="H572" s="5">
        <v>0</v>
      </c>
      <c r="I572" s="6">
        <f t="shared" si="56"/>
        <v>0</v>
      </c>
      <c r="J572" s="6">
        <f t="shared" si="57"/>
        <v>1</v>
      </c>
      <c r="K572" s="5">
        <f t="shared" si="58"/>
        <v>1E-4</v>
      </c>
      <c r="L572" s="5">
        <f t="shared" si="59"/>
        <v>1E-4</v>
      </c>
      <c r="M572" s="5">
        <f t="shared" si="60"/>
        <v>1</v>
      </c>
      <c r="N572" s="7">
        <f t="shared" si="61"/>
        <v>0.42264973081037416</v>
      </c>
      <c r="O572" s="5">
        <f t="shared" si="62"/>
        <v>1</v>
      </c>
    </row>
    <row r="573" spans="1:15">
      <c r="A573" s="8" t="s">
        <v>1148</v>
      </c>
      <c r="B573" s="4" t="s">
        <v>1149</v>
      </c>
      <c r="C573" s="5">
        <v>0</v>
      </c>
      <c r="D573" s="5">
        <v>0</v>
      </c>
      <c r="E573" s="5">
        <v>0</v>
      </c>
      <c r="F573" s="5">
        <v>1.6344320348678904E-2</v>
      </c>
      <c r="G573" s="5">
        <v>0</v>
      </c>
      <c r="H573" s="5">
        <v>0</v>
      </c>
      <c r="I573" s="6">
        <f t="shared" si="56"/>
        <v>0</v>
      </c>
      <c r="J573" s="6">
        <f t="shared" si="57"/>
        <v>1</v>
      </c>
      <c r="K573" s="5">
        <f t="shared" si="58"/>
        <v>1E-4</v>
      </c>
      <c r="L573" s="5">
        <f t="shared" si="59"/>
        <v>1E-4</v>
      </c>
      <c r="M573" s="5">
        <f t="shared" si="60"/>
        <v>1</v>
      </c>
      <c r="N573" s="7">
        <f t="shared" si="61"/>
        <v>0.42264973081037416</v>
      </c>
      <c r="O573" s="5">
        <f t="shared" si="62"/>
        <v>1</v>
      </c>
    </row>
    <row r="574" spans="1:15">
      <c r="A574" s="8" t="s">
        <v>1150</v>
      </c>
      <c r="B574" s="4" t="s">
        <v>1151</v>
      </c>
      <c r="C574" s="5">
        <v>0</v>
      </c>
      <c r="D574" s="5">
        <v>0</v>
      </c>
      <c r="E574" s="5">
        <v>0</v>
      </c>
      <c r="F574" s="5">
        <v>1.6344320348678904E-2</v>
      </c>
      <c r="G574" s="5">
        <v>0</v>
      </c>
      <c r="H574" s="5">
        <v>0</v>
      </c>
      <c r="I574" s="6">
        <f t="shared" si="56"/>
        <v>0</v>
      </c>
      <c r="J574" s="6">
        <f t="shared" si="57"/>
        <v>1</v>
      </c>
      <c r="K574" s="5">
        <f t="shared" si="58"/>
        <v>1E-4</v>
      </c>
      <c r="L574" s="5">
        <f t="shared" si="59"/>
        <v>1E-4</v>
      </c>
      <c r="M574" s="5">
        <f t="shared" si="60"/>
        <v>1</v>
      </c>
      <c r="N574" s="7">
        <f t="shared" si="61"/>
        <v>0.42264973081037416</v>
      </c>
      <c r="O574" s="5">
        <f t="shared" si="62"/>
        <v>1</v>
      </c>
    </row>
    <row r="575" spans="1:15">
      <c r="A575" s="8" t="s">
        <v>1152</v>
      </c>
      <c r="B575" s="4" t="s">
        <v>1153</v>
      </c>
      <c r="C575" s="5">
        <v>0</v>
      </c>
      <c r="D575" s="5">
        <v>0</v>
      </c>
      <c r="E575" s="5">
        <v>0</v>
      </c>
      <c r="F575" s="5">
        <v>1.6344320348678904E-2</v>
      </c>
      <c r="G575" s="5">
        <v>0</v>
      </c>
      <c r="H575" s="5">
        <v>0</v>
      </c>
      <c r="I575" s="6">
        <f t="shared" si="56"/>
        <v>0</v>
      </c>
      <c r="J575" s="6">
        <f t="shared" si="57"/>
        <v>1</v>
      </c>
      <c r="K575" s="5">
        <f t="shared" si="58"/>
        <v>1E-4</v>
      </c>
      <c r="L575" s="5">
        <f t="shared" si="59"/>
        <v>1E-4</v>
      </c>
      <c r="M575" s="5">
        <f t="shared" si="60"/>
        <v>1</v>
      </c>
      <c r="N575" s="7">
        <f t="shared" si="61"/>
        <v>0.42264973081037416</v>
      </c>
      <c r="O575" s="5">
        <f t="shared" si="62"/>
        <v>1</v>
      </c>
    </row>
    <row r="576" spans="1:15">
      <c r="A576" s="8" t="s">
        <v>1154</v>
      </c>
      <c r="B576" s="4" t="s">
        <v>1155</v>
      </c>
      <c r="C576" s="5">
        <v>0</v>
      </c>
      <c r="D576" s="5">
        <v>0</v>
      </c>
      <c r="E576" s="5">
        <v>0</v>
      </c>
      <c r="F576" s="5">
        <v>1.6344320348678904E-2</v>
      </c>
      <c r="G576" s="5">
        <v>0</v>
      </c>
      <c r="H576" s="5">
        <v>0</v>
      </c>
      <c r="I576" s="6">
        <f t="shared" si="56"/>
        <v>0</v>
      </c>
      <c r="J576" s="6">
        <f t="shared" si="57"/>
        <v>1</v>
      </c>
      <c r="K576" s="5">
        <f t="shared" si="58"/>
        <v>1E-4</v>
      </c>
      <c r="L576" s="5">
        <f t="shared" si="59"/>
        <v>1E-4</v>
      </c>
      <c r="M576" s="5">
        <f t="shared" si="60"/>
        <v>1</v>
      </c>
      <c r="N576" s="7">
        <f t="shared" si="61"/>
        <v>0.42264973081037416</v>
      </c>
      <c r="O576" s="5">
        <f t="shared" si="62"/>
        <v>1</v>
      </c>
    </row>
    <row r="577" spans="1:15">
      <c r="A577" s="8" t="s">
        <v>1156</v>
      </c>
      <c r="B577" s="4" t="s">
        <v>1157</v>
      </c>
      <c r="C577" s="5">
        <v>0</v>
      </c>
      <c r="D577" s="5">
        <v>0</v>
      </c>
      <c r="E577" s="5">
        <v>0</v>
      </c>
      <c r="F577" s="5">
        <v>1.6344320348678904E-2</v>
      </c>
      <c r="G577" s="5">
        <v>0</v>
      </c>
      <c r="H577" s="5">
        <v>0</v>
      </c>
      <c r="I577" s="6">
        <f t="shared" si="56"/>
        <v>0</v>
      </c>
      <c r="J577" s="6">
        <f t="shared" si="57"/>
        <v>1</v>
      </c>
      <c r="K577" s="5">
        <f t="shared" si="58"/>
        <v>1E-4</v>
      </c>
      <c r="L577" s="5">
        <f t="shared" si="59"/>
        <v>1E-4</v>
      </c>
      <c r="M577" s="5">
        <f t="shared" si="60"/>
        <v>1</v>
      </c>
      <c r="N577" s="7">
        <f t="shared" si="61"/>
        <v>0.42264973081037416</v>
      </c>
      <c r="O577" s="5">
        <f t="shared" si="62"/>
        <v>1</v>
      </c>
    </row>
    <row r="578" spans="1:15">
      <c r="A578" s="8" t="s">
        <v>1158</v>
      </c>
      <c r="B578" s="4" t="s">
        <v>1159</v>
      </c>
      <c r="C578" s="5">
        <v>0</v>
      </c>
      <c r="D578" s="5">
        <v>0</v>
      </c>
      <c r="E578" s="5">
        <v>0</v>
      </c>
      <c r="F578" s="5">
        <v>1.6344320348678904E-2</v>
      </c>
      <c r="G578" s="5">
        <v>0</v>
      </c>
      <c r="H578" s="5">
        <v>0</v>
      </c>
      <c r="I578" s="6">
        <f t="shared" si="56"/>
        <v>0</v>
      </c>
      <c r="J578" s="6">
        <f t="shared" si="57"/>
        <v>1</v>
      </c>
      <c r="K578" s="5">
        <f t="shared" si="58"/>
        <v>1E-4</v>
      </c>
      <c r="L578" s="5">
        <f t="shared" si="59"/>
        <v>1E-4</v>
      </c>
      <c r="M578" s="5">
        <f t="shared" si="60"/>
        <v>1</v>
      </c>
      <c r="N578" s="7">
        <f t="shared" si="61"/>
        <v>0.42264973081037416</v>
      </c>
      <c r="O578" s="5">
        <f t="shared" si="62"/>
        <v>1</v>
      </c>
    </row>
    <row r="579" spans="1:15">
      <c r="A579" s="8" t="s">
        <v>1160</v>
      </c>
      <c r="B579" s="4" t="s">
        <v>1161</v>
      </c>
      <c r="C579" s="5">
        <v>0</v>
      </c>
      <c r="D579" s="5">
        <v>0</v>
      </c>
      <c r="E579" s="5">
        <v>0</v>
      </c>
      <c r="F579" s="5">
        <v>1.6344320348678904E-2</v>
      </c>
      <c r="G579" s="5">
        <v>0</v>
      </c>
      <c r="H579" s="5">
        <v>0</v>
      </c>
      <c r="I579" s="6">
        <f t="shared" ref="I579:I642" si="63">COUNTIF(C579,"&gt;0")+COUNTIF(D579,"&gt;0")+COUNTIF(E579,"&gt;0")</f>
        <v>0</v>
      </c>
      <c r="J579" s="6">
        <f t="shared" ref="J579:J642" si="64">COUNTIF(F579,"&gt;0")+COUNTIF(G579,"&gt;0")+COUNTIF(H579,"&gt;0")</f>
        <v>1</v>
      </c>
      <c r="K579" s="5">
        <f t="shared" ref="K579:K642" si="65">IF(I579&gt;1,(C579+D579+E579)/I579,0.0001)</f>
        <v>1E-4</v>
      </c>
      <c r="L579" s="5">
        <f t="shared" ref="L579:L642" si="66">IF(J579&gt;1,(F579+G579+H579)/J579,0.0001)</f>
        <v>1E-4</v>
      </c>
      <c r="M579" s="5">
        <f t="shared" ref="M579:M642" si="67">IF(K579/L579&gt;100,100,IF(K579/L579&lt;0.01,0.01,K579/L579))</f>
        <v>1</v>
      </c>
      <c r="N579" s="7">
        <f t="shared" ref="N579:N642" si="68">TTEST(C579:E579,F579:H579,2,3)</f>
        <v>0.42264973081037416</v>
      </c>
      <c r="O579" s="5">
        <f t="shared" si="62"/>
        <v>1</v>
      </c>
    </row>
    <row r="580" spans="1:15">
      <c r="A580" s="8" t="s">
        <v>1162</v>
      </c>
      <c r="B580" s="4" t="s">
        <v>1163</v>
      </c>
      <c r="C580" s="5">
        <v>0</v>
      </c>
      <c r="D580" s="5">
        <v>0</v>
      </c>
      <c r="E580" s="5">
        <v>0</v>
      </c>
      <c r="F580" s="5">
        <v>1.6344320348678904E-2</v>
      </c>
      <c r="G580" s="5">
        <v>0</v>
      </c>
      <c r="H580" s="5">
        <v>0</v>
      </c>
      <c r="I580" s="6">
        <f t="shared" si="63"/>
        <v>0</v>
      </c>
      <c r="J580" s="6">
        <f t="shared" si="64"/>
        <v>1</v>
      </c>
      <c r="K580" s="5">
        <f t="shared" si="65"/>
        <v>1E-4</v>
      </c>
      <c r="L580" s="5">
        <f t="shared" si="66"/>
        <v>1E-4</v>
      </c>
      <c r="M580" s="5">
        <f t="shared" si="67"/>
        <v>1</v>
      </c>
      <c r="N580" s="7">
        <f t="shared" si="68"/>
        <v>0.42264973081037416</v>
      </c>
      <c r="O580" s="5">
        <f t="shared" ref="O580:O643" si="69">IF(M580&gt;=1,M580,IF(M580&lt;1,-1/M580))</f>
        <v>1</v>
      </c>
    </row>
    <row r="581" spans="1:15">
      <c r="A581" s="8" t="s">
        <v>1164</v>
      </c>
      <c r="B581" s="4" t="s">
        <v>1165</v>
      </c>
      <c r="C581" s="5">
        <v>0</v>
      </c>
      <c r="D581" s="5">
        <v>0</v>
      </c>
      <c r="E581" s="5">
        <v>0</v>
      </c>
      <c r="F581" s="5">
        <v>1.6344320348678904E-2</v>
      </c>
      <c r="G581" s="5">
        <v>0</v>
      </c>
      <c r="H581" s="5">
        <v>0</v>
      </c>
      <c r="I581" s="6">
        <f t="shared" si="63"/>
        <v>0</v>
      </c>
      <c r="J581" s="6">
        <f t="shared" si="64"/>
        <v>1</v>
      </c>
      <c r="K581" s="5">
        <f t="shared" si="65"/>
        <v>1E-4</v>
      </c>
      <c r="L581" s="5">
        <f t="shared" si="66"/>
        <v>1E-4</v>
      </c>
      <c r="M581" s="5">
        <f t="shared" si="67"/>
        <v>1</v>
      </c>
      <c r="N581" s="7">
        <f t="shared" si="68"/>
        <v>0.42264973081037416</v>
      </c>
      <c r="O581" s="5">
        <f t="shared" si="69"/>
        <v>1</v>
      </c>
    </row>
    <row r="582" spans="1:15">
      <c r="A582" s="8" t="s">
        <v>1166</v>
      </c>
      <c r="B582" s="4" t="s">
        <v>1167</v>
      </c>
      <c r="C582" s="5">
        <v>0</v>
      </c>
      <c r="D582" s="5">
        <v>0</v>
      </c>
      <c r="E582" s="5">
        <v>0</v>
      </c>
      <c r="F582" s="5">
        <v>1.6344320348678904E-2</v>
      </c>
      <c r="G582" s="5">
        <v>0</v>
      </c>
      <c r="H582" s="5">
        <v>0</v>
      </c>
      <c r="I582" s="6">
        <f t="shared" si="63"/>
        <v>0</v>
      </c>
      <c r="J582" s="6">
        <f t="shared" si="64"/>
        <v>1</v>
      </c>
      <c r="K582" s="5">
        <f t="shared" si="65"/>
        <v>1E-4</v>
      </c>
      <c r="L582" s="5">
        <f t="shared" si="66"/>
        <v>1E-4</v>
      </c>
      <c r="M582" s="5">
        <f t="shared" si="67"/>
        <v>1</v>
      </c>
      <c r="N582" s="7">
        <f t="shared" si="68"/>
        <v>0.42264973081037416</v>
      </c>
      <c r="O582" s="5">
        <f t="shared" si="69"/>
        <v>1</v>
      </c>
    </row>
    <row r="583" spans="1:15">
      <c r="A583" s="8" t="s">
        <v>1168</v>
      </c>
      <c r="B583" s="4" t="s">
        <v>1169</v>
      </c>
      <c r="C583" s="5">
        <v>0</v>
      </c>
      <c r="D583" s="5">
        <v>1.5958720110647143E-2</v>
      </c>
      <c r="E583" s="5">
        <v>0</v>
      </c>
      <c r="F583" s="5">
        <v>0</v>
      </c>
      <c r="G583" s="5">
        <v>0</v>
      </c>
      <c r="H583" s="5">
        <v>0</v>
      </c>
      <c r="I583" s="6">
        <f t="shared" si="63"/>
        <v>1</v>
      </c>
      <c r="J583" s="6">
        <f t="shared" si="64"/>
        <v>0</v>
      </c>
      <c r="K583" s="5">
        <f t="shared" si="65"/>
        <v>1E-4</v>
      </c>
      <c r="L583" s="5">
        <f t="shared" si="66"/>
        <v>1E-4</v>
      </c>
      <c r="M583" s="5">
        <f t="shared" si="67"/>
        <v>1</v>
      </c>
      <c r="N583" s="7">
        <f t="shared" si="68"/>
        <v>0.42264973081037416</v>
      </c>
      <c r="O583" s="5">
        <f t="shared" si="69"/>
        <v>1</v>
      </c>
    </row>
    <row r="584" spans="1:15">
      <c r="A584" s="8" t="s">
        <v>1170</v>
      </c>
      <c r="B584" s="4" t="s">
        <v>1171</v>
      </c>
      <c r="C584" s="5">
        <v>0</v>
      </c>
      <c r="D584" s="5">
        <v>0</v>
      </c>
      <c r="E584" s="5">
        <v>0</v>
      </c>
      <c r="F584" s="5">
        <v>1.4528284754381249E-2</v>
      </c>
      <c r="G584" s="5">
        <v>0</v>
      </c>
      <c r="H584" s="5">
        <v>0</v>
      </c>
      <c r="I584" s="6">
        <f t="shared" si="63"/>
        <v>0</v>
      </c>
      <c r="J584" s="6">
        <f t="shared" si="64"/>
        <v>1</v>
      </c>
      <c r="K584" s="5">
        <f t="shared" si="65"/>
        <v>1E-4</v>
      </c>
      <c r="L584" s="5">
        <f t="shared" si="66"/>
        <v>1E-4</v>
      </c>
      <c r="M584" s="5">
        <f t="shared" si="67"/>
        <v>1</v>
      </c>
      <c r="N584" s="7">
        <f t="shared" si="68"/>
        <v>0.42264973081037416</v>
      </c>
      <c r="O584" s="5">
        <f t="shared" si="69"/>
        <v>1</v>
      </c>
    </row>
    <row r="585" spans="1:15">
      <c r="A585" s="8" t="s">
        <v>1172</v>
      </c>
      <c r="B585" s="4" t="s">
        <v>1173</v>
      </c>
      <c r="C585" s="5">
        <v>0</v>
      </c>
      <c r="D585" s="5">
        <v>0</v>
      </c>
      <c r="E585" s="5">
        <v>0</v>
      </c>
      <c r="F585" s="5">
        <v>1.4528284754381249E-2</v>
      </c>
      <c r="G585" s="5">
        <v>0</v>
      </c>
      <c r="H585" s="5">
        <v>0</v>
      </c>
      <c r="I585" s="6">
        <f t="shared" si="63"/>
        <v>0</v>
      </c>
      <c r="J585" s="6">
        <f t="shared" si="64"/>
        <v>1</v>
      </c>
      <c r="K585" s="5">
        <f t="shared" si="65"/>
        <v>1E-4</v>
      </c>
      <c r="L585" s="5">
        <f t="shared" si="66"/>
        <v>1E-4</v>
      </c>
      <c r="M585" s="5">
        <f t="shared" si="67"/>
        <v>1</v>
      </c>
      <c r="N585" s="7">
        <f t="shared" si="68"/>
        <v>0.42264973081037416</v>
      </c>
      <c r="O585" s="5">
        <f t="shared" si="69"/>
        <v>1</v>
      </c>
    </row>
    <row r="586" spans="1:15">
      <c r="A586" s="8" t="s">
        <v>1174</v>
      </c>
      <c r="B586" s="4" t="s">
        <v>1175</v>
      </c>
      <c r="C586" s="5">
        <v>0</v>
      </c>
      <c r="D586" s="5">
        <v>0</v>
      </c>
      <c r="E586" s="5">
        <v>0</v>
      </c>
      <c r="F586" s="5">
        <v>1.4528284754381249E-2</v>
      </c>
      <c r="G586" s="5">
        <v>0</v>
      </c>
      <c r="H586" s="5">
        <v>0</v>
      </c>
      <c r="I586" s="6">
        <f t="shared" si="63"/>
        <v>0</v>
      </c>
      <c r="J586" s="6">
        <f t="shared" si="64"/>
        <v>1</v>
      </c>
      <c r="K586" s="5">
        <f t="shared" si="65"/>
        <v>1E-4</v>
      </c>
      <c r="L586" s="5">
        <f t="shared" si="66"/>
        <v>1E-4</v>
      </c>
      <c r="M586" s="5">
        <f t="shared" si="67"/>
        <v>1</v>
      </c>
      <c r="N586" s="7">
        <f t="shared" si="68"/>
        <v>0.42264973081037416</v>
      </c>
      <c r="O586" s="5">
        <f t="shared" si="69"/>
        <v>1</v>
      </c>
    </row>
    <row r="587" spans="1:15">
      <c r="A587" s="8" t="s">
        <v>1176</v>
      </c>
      <c r="B587" s="4" t="s">
        <v>1177</v>
      </c>
      <c r="C587" s="5">
        <v>0</v>
      </c>
      <c r="D587" s="5">
        <v>0</v>
      </c>
      <c r="E587" s="5">
        <v>0</v>
      </c>
      <c r="F587" s="5">
        <v>1.4528284754381249E-2</v>
      </c>
      <c r="G587" s="5">
        <v>0</v>
      </c>
      <c r="H587" s="5">
        <v>0</v>
      </c>
      <c r="I587" s="6">
        <f t="shared" si="63"/>
        <v>0</v>
      </c>
      <c r="J587" s="6">
        <f t="shared" si="64"/>
        <v>1</v>
      </c>
      <c r="K587" s="5">
        <f t="shared" si="65"/>
        <v>1E-4</v>
      </c>
      <c r="L587" s="5">
        <f t="shared" si="66"/>
        <v>1E-4</v>
      </c>
      <c r="M587" s="5">
        <f t="shared" si="67"/>
        <v>1</v>
      </c>
      <c r="N587" s="7">
        <f t="shared" si="68"/>
        <v>0.42264973081037416</v>
      </c>
      <c r="O587" s="5">
        <f t="shared" si="69"/>
        <v>1</v>
      </c>
    </row>
    <row r="588" spans="1:15">
      <c r="A588" s="8" t="s">
        <v>1178</v>
      </c>
      <c r="B588" s="4" t="s">
        <v>1179</v>
      </c>
      <c r="C588" s="5">
        <v>0</v>
      </c>
      <c r="D588" s="5">
        <v>0</v>
      </c>
      <c r="E588" s="5">
        <v>0</v>
      </c>
      <c r="F588" s="5">
        <v>1.4528284754381249E-2</v>
      </c>
      <c r="G588" s="5">
        <v>0</v>
      </c>
      <c r="H588" s="5">
        <v>0</v>
      </c>
      <c r="I588" s="6">
        <f t="shared" si="63"/>
        <v>0</v>
      </c>
      <c r="J588" s="6">
        <f t="shared" si="64"/>
        <v>1</v>
      </c>
      <c r="K588" s="5">
        <f t="shared" si="65"/>
        <v>1E-4</v>
      </c>
      <c r="L588" s="5">
        <f t="shared" si="66"/>
        <v>1E-4</v>
      </c>
      <c r="M588" s="5">
        <f t="shared" si="67"/>
        <v>1</v>
      </c>
      <c r="N588" s="7">
        <f t="shared" si="68"/>
        <v>0.42264973081037416</v>
      </c>
      <c r="O588" s="5">
        <f t="shared" si="69"/>
        <v>1</v>
      </c>
    </row>
    <row r="589" spans="1:15">
      <c r="A589" s="8" t="s">
        <v>1180</v>
      </c>
      <c r="B589" s="4" t="s">
        <v>1181</v>
      </c>
      <c r="C589" s="5">
        <v>0</v>
      </c>
      <c r="D589" s="5">
        <v>0</v>
      </c>
      <c r="E589" s="5">
        <v>0</v>
      </c>
      <c r="F589" s="5">
        <v>1.4528284754381249E-2</v>
      </c>
      <c r="G589" s="5">
        <v>0</v>
      </c>
      <c r="H589" s="5">
        <v>0</v>
      </c>
      <c r="I589" s="6">
        <f t="shared" si="63"/>
        <v>0</v>
      </c>
      <c r="J589" s="6">
        <f t="shared" si="64"/>
        <v>1</v>
      </c>
      <c r="K589" s="5">
        <f t="shared" si="65"/>
        <v>1E-4</v>
      </c>
      <c r="L589" s="5">
        <f t="shared" si="66"/>
        <v>1E-4</v>
      </c>
      <c r="M589" s="5">
        <f t="shared" si="67"/>
        <v>1</v>
      </c>
      <c r="N589" s="7">
        <f t="shared" si="68"/>
        <v>0.42264973081037416</v>
      </c>
      <c r="O589" s="5">
        <f t="shared" si="69"/>
        <v>1</v>
      </c>
    </row>
    <row r="590" spans="1:15">
      <c r="A590" s="8" t="s">
        <v>1182</v>
      </c>
      <c r="B590" s="4" t="s">
        <v>1183</v>
      </c>
      <c r="C590" s="5">
        <v>0</v>
      </c>
      <c r="D590" s="5">
        <v>0</v>
      </c>
      <c r="E590" s="5">
        <v>0</v>
      </c>
      <c r="F590" s="5">
        <v>1.4528284754381249E-2</v>
      </c>
      <c r="G590" s="5">
        <v>0</v>
      </c>
      <c r="H590" s="5">
        <v>0</v>
      </c>
      <c r="I590" s="6">
        <f t="shared" si="63"/>
        <v>0</v>
      </c>
      <c r="J590" s="6">
        <f t="shared" si="64"/>
        <v>1</v>
      </c>
      <c r="K590" s="5">
        <f t="shared" si="65"/>
        <v>1E-4</v>
      </c>
      <c r="L590" s="5">
        <f t="shared" si="66"/>
        <v>1E-4</v>
      </c>
      <c r="M590" s="5">
        <f t="shared" si="67"/>
        <v>1</v>
      </c>
      <c r="N590" s="7">
        <f t="shared" si="68"/>
        <v>0.42264973081037416</v>
      </c>
      <c r="O590" s="5">
        <f t="shared" si="69"/>
        <v>1</v>
      </c>
    </row>
    <row r="591" spans="1:15">
      <c r="A591" s="8" t="s">
        <v>1184</v>
      </c>
      <c r="B591" s="4" t="s">
        <v>1185</v>
      </c>
      <c r="C591" s="5">
        <v>0</v>
      </c>
      <c r="D591" s="5">
        <v>0</v>
      </c>
      <c r="E591" s="5">
        <v>0</v>
      </c>
      <c r="F591" s="5">
        <v>1.4528284754381249E-2</v>
      </c>
      <c r="G591" s="5">
        <v>0</v>
      </c>
      <c r="H591" s="5">
        <v>0</v>
      </c>
      <c r="I591" s="6">
        <f t="shared" si="63"/>
        <v>0</v>
      </c>
      <c r="J591" s="6">
        <f t="shared" si="64"/>
        <v>1</v>
      </c>
      <c r="K591" s="5">
        <f t="shared" si="65"/>
        <v>1E-4</v>
      </c>
      <c r="L591" s="5">
        <f t="shared" si="66"/>
        <v>1E-4</v>
      </c>
      <c r="M591" s="5">
        <f t="shared" si="67"/>
        <v>1</v>
      </c>
      <c r="N591" s="7">
        <f t="shared" si="68"/>
        <v>0.42264973081037416</v>
      </c>
      <c r="O591" s="5">
        <f t="shared" si="69"/>
        <v>1</v>
      </c>
    </row>
    <row r="592" spans="1:15">
      <c r="A592" s="8" t="s">
        <v>1186</v>
      </c>
      <c r="B592" s="4" t="s">
        <v>1187</v>
      </c>
      <c r="C592" s="5">
        <v>0</v>
      </c>
      <c r="D592" s="5">
        <v>0</v>
      </c>
      <c r="E592" s="5">
        <v>0</v>
      </c>
      <c r="F592" s="5">
        <v>1.4528284754381249E-2</v>
      </c>
      <c r="G592" s="5">
        <v>0</v>
      </c>
      <c r="H592" s="5">
        <v>0</v>
      </c>
      <c r="I592" s="6">
        <f t="shared" si="63"/>
        <v>0</v>
      </c>
      <c r="J592" s="6">
        <f t="shared" si="64"/>
        <v>1</v>
      </c>
      <c r="K592" s="5">
        <f t="shared" si="65"/>
        <v>1E-4</v>
      </c>
      <c r="L592" s="5">
        <f t="shared" si="66"/>
        <v>1E-4</v>
      </c>
      <c r="M592" s="5">
        <f t="shared" si="67"/>
        <v>1</v>
      </c>
      <c r="N592" s="7">
        <f t="shared" si="68"/>
        <v>0.42264973081037416</v>
      </c>
      <c r="O592" s="5">
        <f t="shared" si="69"/>
        <v>1</v>
      </c>
    </row>
    <row r="593" spans="1:15">
      <c r="A593" s="8" t="s">
        <v>1188</v>
      </c>
      <c r="B593" s="4" t="s">
        <v>1189</v>
      </c>
      <c r="C593" s="5">
        <v>0</v>
      </c>
      <c r="D593" s="5">
        <v>0</v>
      </c>
      <c r="E593" s="5">
        <v>0</v>
      </c>
      <c r="F593" s="5">
        <v>1.4528284754381249E-2</v>
      </c>
      <c r="G593" s="5">
        <v>0</v>
      </c>
      <c r="H593" s="5">
        <v>0</v>
      </c>
      <c r="I593" s="6">
        <f t="shared" si="63"/>
        <v>0</v>
      </c>
      <c r="J593" s="6">
        <f t="shared" si="64"/>
        <v>1</v>
      </c>
      <c r="K593" s="5">
        <f t="shared" si="65"/>
        <v>1E-4</v>
      </c>
      <c r="L593" s="5">
        <f t="shared" si="66"/>
        <v>1E-4</v>
      </c>
      <c r="M593" s="5">
        <f t="shared" si="67"/>
        <v>1</v>
      </c>
      <c r="N593" s="7">
        <f t="shared" si="68"/>
        <v>0.42264973081037416</v>
      </c>
      <c r="O593" s="5">
        <f t="shared" si="69"/>
        <v>1</v>
      </c>
    </row>
    <row r="594" spans="1:15">
      <c r="A594" s="8" t="s">
        <v>1190</v>
      </c>
      <c r="B594" s="4" t="s">
        <v>1191</v>
      </c>
      <c r="C594" s="5">
        <v>0</v>
      </c>
      <c r="D594" s="5">
        <v>0</v>
      </c>
      <c r="E594" s="5">
        <v>0</v>
      </c>
      <c r="F594" s="5">
        <v>1.4528284754381249E-2</v>
      </c>
      <c r="G594" s="5">
        <v>0</v>
      </c>
      <c r="H594" s="5">
        <v>0</v>
      </c>
      <c r="I594" s="6">
        <f t="shared" si="63"/>
        <v>0</v>
      </c>
      <c r="J594" s="6">
        <f t="shared" si="64"/>
        <v>1</v>
      </c>
      <c r="K594" s="5">
        <f t="shared" si="65"/>
        <v>1E-4</v>
      </c>
      <c r="L594" s="5">
        <f t="shared" si="66"/>
        <v>1E-4</v>
      </c>
      <c r="M594" s="5">
        <f t="shared" si="67"/>
        <v>1</v>
      </c>
      <c r="N594" s="7">
        <f t="shared" si="68"/>
        <v>0.42264973081037416</v>
      </c>
      <c r="O594" s="5">
        <f t="shared" si="69"/>
        <v>1</v>
      </c>
    </row>
    <row r="595" spans="1:15">
      <c r="A595" s="8" t="s">
        <v>1192</v>
      </c>
      <c r="B595" s="4" t="s">
        <v>1193</v>
      </c>
      <c r="C595" s="5">
        <v>0</v>
      </c>
      <c r="D595" s="5">
        <v>0</v>
      </c>
      <c r="E595" s="5">
        <v>0</v>
      </c>
      <c r="F595" s="5">
        <v>1.4528284754381249E-2</v>
      </c>
      <c r="G595" s="5">
        <v>0</v>
      </c>
      <c r="H595" s="5">
        <v>0</v>
      </c>
      <c r="I595" s="6">
        <f t="shared" si="63"/>
        <v>0</v>
      </c>
      <c r="J595" s="6">
        <f t="shared" si="64"/>
        <v>1</v>
      </c>
      <c r="K595" s="5">
        <f t="shared" si="65"/>
        <v>1E-4</v>
      </c>
      <c r="L595" s="5">
        <f t="shared" si="66"/>
        <v>1E-4</v>
      </c>
      <c r="M595" s="5">
        <f t="shared" si="67"/>
        <v>1</v>
      </c>
      <c r="N595" s="7">
        <f t="shared" si="68"/>
        <v>0.42264973081037416</v>
      </c>
      <c r="O595" s="5">
        <f t="shared" si="69"/>
        <v>1</v>
      </c>
    </row>
    <row r="596" spans="1:15">
      <c r="A596" s="8" t="s">
        <v>1194</v>
      </c>
      <c r="B596" s="4" t="s">
        <v>1195</v>
      </c>
      <c r="C596" s="5">
        <v>0</v>
      </c>
      <c r="D596" s="5">
        <v>0</v>
      </c>
      <c r="E596" s="5">
        <v>0</v>
      </c>
      <c r="F596" s="5">
        <v>1.4528284754381249E-2</v>
      </c>
      <c r="G596" s="5">
        <v>0</v>
      </c>
      <c r="H596" s="5">
        <v>0</v>
      </c>
      <c r="I596" s="6">
        <f t="shared" si="63"/>
        <v>0</v>
      </c>
      <c r="J596" s="6">
        <f t="shared" si="64"/>
        <v>1</v>
      </c>
      <c r="K596" s="5">
        <f t="shared" si="65"/>
        <v>1E-4</v>
      </c>
      <c r="L596" s="5">
        <f t="shared" si="66"/>
        <v>1E-4</v>
      </c>
      <c r="M596" s="5">
        <f t="shared" si="67"/>
        <v>1</v>
      </c>
      <c r="N596" s="7">
        <f t="shared" si="68"/>
        <v>0.42264973081037416</v>
      </c>
      <c r="O596" s="5">
        <f t="shared" si="69"/>
        <v>1</v>
      </c>
    </row>
    <row r="597" spans="1:15">
      <c r="A597" s="8" t="s">
        <v>1196</v>
      </c>
      <c r="B597" s="4" t="s">
        <v>1197</v>
      </c>
      <c r="C597" s="5">
        <v>0</v>
      </c>
      <c r="D597" s="5">
        <v>0</v>
      </c>
      <c r="E597" s="5">
        <v>0</v>
      </c>
      <c r="F597" s="5">
        <v>1.4528284754381249E-2</v>
      </c>
      <c r="G597" s="5">
        <v>0</v>
      </c>
      <c r="H597" s="5">
        <v>0</v>
      </c>
      <c r="I597" s="6">
        <f t="shared" si="63"/>
        <v>0</v>
      </c>
      <c r="J597" s="6">
        <f t="shared" si="64"/>
        <v>1</v>
      </c>
      <c r="K597" s="5">
        <f t="shared" si="65"/>
        <v>1E-4</v>
      </c>
      <c r="L597" s="5">
        <f t="shared" si="66"/>
        <v>1E-4</v>
      </c>
      <c r="M597" s="5">
        <f t="shared" si="67"/>
        <v>1</v>
      </c>
      <c r="N597" s="7">
        <f t="shared" si="68"/>
        <v>0.42264973081037416</v>
      </c>
      <c r="O597" s="5">
        <f t="shared" si="69"/>
        <v>1</v>
      </c>
    </row>
    <row r="598" spans="1:15">
      <c r="A598" s="8" t="s">
        <v>1198</v>
      </c>
      <c r="B598" s="4" t="s">
        <v>1199</v>
      </c>
      <c r="C598" s="5">
        <v>0</v>
      </c>
      <c r="D598" s="5">
        <v>0</v>
      </c>
      <c r="E598" s="5">
        <v>0</v>
      </c>
      <c r="F598" s="5">
        <v>1.4528284754381249E-2</v>
      </c>
      <c r="G598" s="5">
        <v>0</v>
      </c>
      <c r="H598" s="5">
        <v>0</v>
      </c>
      <c r="I598" s="6">
        <f t="shared" si="63"/>
        <v>0</v>
      </c>
      <c r="J598" s="6">
        <f t="shared" si="64"/>
        <v>1</v>
      </c>
      <c r="K598" s="5">
        <f t="shared" si="65"/>
        <v>1E-4</v>
      </c>
      <c r="L598" s="5">
        <f t="shared" si="66"/>
        <v>1E-4</v>
      </c>
      <c r="M598" s="5">
        <f t="shared" si="67"/>
        <v>1</v>
      </c>
      <c r="N598" s="7">
        <f t="shared" si="68"/>
        <v>0.42264973081037416</v>
      </c>
      <c r="O598" s="5">
        <f t="shared" si="69"/>
        <v>1</v>
      </c>
    </row>
    <row r="599" spans="1:15">
      <c r="A599" s="8" t="s">
        <v>1200</v>
      </c>
      <c r="B599" s="4" t="s">
        <v>1201</v>
      </c>
      <c r="C599" s="5">
        <v>0</v>
      </c>
      <c r="D599" s="5">
        <v>0</v>
      </c>
      <c r="E599" s="5">
        <v>0</v>
      </c>
      <c r="F599" s="5">
        <v>1.4528284754381249E-2</v>
      </c>
      <c r="G599" s="5">
        <v>0</v>
      </c>
      <c r="H599" s="5">
        <v>0</v>
      </c>
      <c r="I599" s="6">
        <f t="shared" si="63"/>
        <v>0</v>
      </c>
      <c r="J599" s="6">
        <f t="shared" si="64"/>
        <v>1</v>
      </c>
      <c r="K599" s="5">
        <f t="shared" si="65"/>
        <v>1E-4</v>
      </c>
      <c r="L599" s="5">
        <f t="shared" si="66"/>
        <v>1E-4</v>
      </c>
      <c r="M599" s="5">
        <f t="shared" si="67"/>
        <v>1</v>
      </c>
      <c r="N599" s="7">
        <f t="shared" si="68"/>
        <v>0.42264973081037416</v>
      </c>
      <c r="O599" s="5">
        <f t="shared" si="69"/>
        <v>1</v>
      </c>
    </row>
    <row r="600" spans="1:15">
      <c r="A600" s="8" t="s">
        <v>1202</v>
      </c>
      <c r="B600" s="4" t="s">
        <v>1203</v>
      </c>
      <c r="C600" s="5">
        <v>0</v>
      </c>
      <c r="D600" s="5">
        <v>0</v>
      </c>
      <c r="E600" s="5">
        <v>0</v>
      </c>
      <c r="F600" s="5">
        <v>1.4528284754381249E-2</v>
      </c>
      <c r="G600" s="5">
        <v>0</v>
      </c>
      <c r="H600" s="5">
        <v>0</v>
      </c>
      <c r="I600" s="6">
        <f t="shared" si="63"/>
        <v>0</v>
      </c>
      <c r="J600" s="6">
        <f t="shared" si="64"/>
        <v>1</v>
      </c>
      <c r="K600" s="5">
        <f t="shared" si="65"/>
        <v>1E-4</v>
      </c>
      <c r="L600" s="5">
        <f t="shared" si="66"/>
        <v>1E-4</v>
      </c>
      <c r="M600" s="5">
        <f t="shared" si="67"/>
        <v>1</v>
      </c>
      <c r="N600" s="7">
        <f t="shared" si="68"/>
        <v>0.42264973081037416</v>
      </c>
      <c r="O600" s="5">
        <f t="shared" si="69"/>
        <v>1</v>
      </c>
    </row>
    <row r="601" spans="1:15">
      <c r="A601" s="8" t="s">
        <v>1204</v>
      </c>
      <c r="B601" s="4" t="s">
        <v>1205</v>
      </c>
      <c r="C601" s="5">
        <v>0</v>
      </c>
      <c r="D601" s="5">
        <v>0</v>
      </c>
      <c r="E601" s="5">
        <v>0</v>
      </c>
      <c r="F601" s="5">
        <v>1.4528284754381249E-2</v>
      </c>
      <c r="G601" s="5">
        <v>0</v>
      </c>
      <c r="H601" s="5">
        <v>0</v>
      </c>
      <c r="I601" s="6">
        <f t="shared" si="63"/>
        <v>0</v>
      </c>
      <c r="J601" s="6">
        <f t="shared" si="64"/>
        <v>1</v>
      </c>
      <c r="K601" s="5">
        <f t="shared" si="65"/>
        <v>1E-4</v>
      </c>
      <c r="L601" s="5">
        <f t="shared" si="66"/>
        <v>1E-4</v>
      </c>
      <c r="M601" s="5">
        <f t="shared" si="67"/>
        <v>1</v>
      </c>
      <c r="N601" s="7">
        <f t="shared" si="68"/>
        <v>0.42264973081037416</v>
      </c>
      <c r="O601" s="5">
        <f t="shared" si="69"/>
        <v>1</v>
      </c>
    </row>
    <row r="602" spans="1:15">
      <c r="A602" s="8" t="s">
        <v>1206</v>
      </c>
      <c r="B602" s="4" t="s">
        <v>1207</v>
      </c>
      <c r="C602" s="5">
        <v>0</v>
      </c>
      <c r="D602" s="5">
        <v>0</v>
      </c>
      <c r="E602" s="5">
        <v>0</v>
      </c>
      <c r="F602" s="5">
        <v>0</v>
      </c>
      <c r="G602" s="5">
        <v>1.3561160835367521E-2</v>
      </c>
      <c r="H602" s="5">
        <v>0</v>
      </c>
      <c r="I602" s="6">
        <f t="shared" si="63"/>
        <v>0</v>
      </c>
      <c r="J602" s="6">
        <f t="shared" si="64"/>
        <v>1</v>
      </c>
      <c r="K602" s="5">
        <f t="shared" si="65"/>
        <v>1E-4</v>
      </c>
      <c r="L602" s="5">
        <f t="shared" si="66"/>
        <v>1E-4</v>
      </c>
      <c r="M602" s="5">
        <f t="shared" si="67"/>
        <v>1</v>
      </c>
      <c r="N602" s="7">
        <f t="shared" si="68"/>
        <v>0.42264973081037416</v>
      </c>
      <c r="O602" s="5">
        <f t="shared" si="69"/>
        <v>1</v>
      </c>
    </row>
    <row r="603" spans="1:15">
      <c r="A603" s="8" t="s">
        <v>1208</v>
      </c>
      <c r="B603" s="4" t="s">
        <v>1209</v>
      </c>
      <c r="C603" s="5">
        <v>0</v>
      </c>
      <c r="D603" s="5">
        <v>0</v>
      </c>
      <c r="E603" s="5">
        <v>0</v>
      </c>
      <c r="F603" s="5">
        <v>0</v>
      </c>
      <c r="G603" s="5">
        <v>1.3561160835367521E-2</v>
      </c>
      <c r="H603" s="5">
        <v>0</v>
      </c>
      <c r="I603" s="6">
        <f t="shared" si="63"/>
        <v>0</v>
      </c>
      <c r="J603" s="6">
        <f t="shared" si="64"/>
        <v>1</v>
      </c>
      <c r="K603" s="5">
        <f t="shared" si="65"/>
        <v>1E-4</v>
      </c>
      <c r="L603" s="5">
        <f t="shared" si="66"/>
        <v>1E-4</v>
      </c>
      <c r="M603" s="5">
        <f t="shared" si="67"/>
        <v>1</v>
      </c>
      <c r="N603" s="7">
        <f t="shared" si="68"/>
        <v>0.42264973081037416</v>
      </c>
      <c r="O603" s="5">
        <f t="shared" si="69"/>
        <v>1</v>
      </c>
    </row>
    <row r="604" spans="1:15">
      <c r="A604" s="8" t="s">
        <v>1210</v>
      </c>
      <c r="B604" s="4" t="s">
        <v>1211</v>
      </c>
      <c r="C604" s="5">
        <v>0</v>
      </c>
      <c r="D604" s="5">
        <v>0</v>
      </c>
      <c r="E604" s="5">
        <v>0</v>
      </c>
      <c r="F604" s="5">
        <v>1.2712249160083594E-2</v>
      </c>
      <c r="G604" s="5">
        <v>0</v>
      </c>
      <c r="H604" s="5">
        <v>0</v>
      </c>
      <c r="I604" s="6">
        <f t="shared" si="63"/>
        <v>0</v>
      </c>
      <c r="J604" s="6">
        <f t="shared" si="64"/>
        <v>1</v>
      </c>
      <c r="K604" s="5">
        <f t="shared" si="65"/>
        <v>1E-4</v>
      </c>
      <c r="L604" s="5">
        <f t="shared" si="66"/>
        <v>1E-4</v>
      </c>
      <c r="M604" s="5">
        <f t="shared" si="67"/>
        <v>1</v>
      </c>
      <c r="N604" s="7">
        <f t="shared" si="68"/>
        <v>0.42264973081037416</v>
      </c>
      <c r="O604" s="5">
        <f t="shared" si="69"/>
        <v>1</v>
      </c>
    </row>
    <row r="605" spans="1:15">
      <c r="A605" s="8" t="s">
        <v>1212</v>
      </c>
      <c r="B605" s="4" t="s">
        <v>1213</v>
      </c>
      <c r="C605" s="5">
        <v>0</v>
      </c>
      <c r="D605" s="5">
        <v>0</v>
      </c>
      <c r="E605" s="5">
        <v>0</v>
      </c>
      <c r="F605" s="5">
        <v>1.2712249160083594E-2</v>
      </c>
      <c r="G605" s="5">
        <v>0</v>
      </c>
      <c r="H605" s="5">
        <v>0</v>
      </c>
      <c r="I605" s="6">
        <f t="shared" si="63"/>
        <v>0</v>
      </c>
      <c r="J605" s="6">
        <f t="shared" si="64"/>
        <v>1</v>
      </c>
      <c r="K605" s="5">
        <f t="shared" si="65"/>
        <v>1E-4</v>
      </c>
      <c r="L605" s="5">
        <f t="shared" si="66"/>
        <v>1E-4</v>
      </c>
      <c r="M605" s="5">
        <f t="shared" si="67"/>
        <v>1</v>
      </c>
      <c r="N605" s="7">
        <f t="shared" si="68"/>
        <v>0.42264973081037416</v>
      </c>
      <c r="O605" s="5">
        <f t="shared" si="69"/>
        <v>1</v>
      </c>
    </row>
    <row r="606" spans="1:15">
      <c r="A606" s="8" t="s">
        <v>1214</v>
      </c>
      <c r="B606" s="4" t="s">
        <v>1215</v>
      </c>
      <c r="C606" s="5">
        <v>0</v>
      </c>
      <c r="D606" s="5">
        <v>0</v>
      </c>
      <c r="E606" s="5">
        <v>0</v>
      </c>
      <c r="F606" s="5">
        <v>1.2712249160083594E-2</v>
      </c>
      <c r="G606" s="5">
        <v>0</v>
      </c>
      <c r="H606" s="5">
        <v>0</v>
      </c>
      <c r="I606" s="6">
        <f t="shared" si="63"/>
        <v>0</v>
      </c>
      <c r="J606" s="6">
        <f t="shared" si="64"/>
        <v>1</v>
      </c>
      <c r="K606" s="5">
        <f t="shared" si="65"/>
        <v>1E-4</v>
      </c>
      <c r="L606" s="5">
        <f t="shared" si="66"/>
        <v>1E-4</v>
      </c>
      <c r="M606" s="5">
        <f t="shared" si="67"/>
        <v>1</v>
      </c>
      <c r="N606" s="7">
        <f t="shared" si="68"/>
        <v>0.42264973081037416</v>
      </c>
      <c r="O606" s="5">
        <f t="shared" si="69"/>
        <v>1</v>
      </c>
    </row>
    <row r="607" spans="1:15">
      <c r="A607" s="8" t="s">
        <v>1216</v>
      </c>
      <c r="B607" s="4" t="s">
        <v>1217</v>
      </c>
      <c r="C607" s="5">
        <v>0</v>
      </c>
      <c r="D607" s="5">
        <v>0</v>
      </c>
      <c r="E607" s="5">
        <v>0</v>
      </c>
      <c r="F607" s="5">
        <v>1.2712249160083594E-2</v>
      </c>
      <c r="G607" s="5">
        <v>0</v>
      </c>
      <c r="H607" s="5">
        <v>0</v>
      </c>
      <c r="I607" s="6">
        <f t="shared" si="63"/>
        <v>0</v>
      </c>
      <c r="J607" s="6">
        <f t="shared" si="64"/>
        <v>1</v>
      </c>
      <c r="K607" s="5">
        <f t="shared" si="65"/>
        <v>1E-4</v>
      </c>
      <c r="L607" s="5">
        <f t="shared" si="66"/>
        <v>1E-4</v>
      </c>
      <c r="M607" s="5">
        <f t="shared" si="67"/>
        <v>1</v>
      </c>
      <c r="N607" s="7">
        <f t="shared" si="68"/>
        <v>0.42264973081037416</v>
      </c>
      <c r="O607" s="5">
        <f t="shared" si="69"/>
        <v>1</v>
      </c>
    </row>
    <row r="608" spans="1:15">
      <c r="A608" s="8" t="s">
        <v>1218</v>
      </c>
      <c r="B608" s="4" t="s">
        <v>1219</v>
      </c>
      <c r="C608" s="5">
        <v>0</v>
      </c>
      <c r="D608" s="5">
        <v>0</v>
      </c>
      <c r="E608" s="5">
        <v>0</v>
      </c>
      <c r="F608" s="5">
        <v>1.2712249160083594E-2</v>
      </c>
      <c r="G608" s="5">
        <v>0</v>
      </c>
      <c r="H608" s="5">
        <v>0</v>
      </c>
      <c r="I608" s="6">
        <f t="shared" si="63"/>
        <v>0</v>
      </c>
      <c r="J608" s="6">
        <f t="shared" si="64"/>
        <v>1</v>
      </c>
      <c r="K608" s="5">
        <f t="shared" si="65"/>
        <v>1E-4</v>
      </c>
      <c r="L608" s="5">
        <f t="shared" si="66"/>
        <v>1E-4</v>
      </c>
      <c r="M608" s="5">
        <f t="shared" si="67"/>
        <v>1</v>
      </c>
      <c r="N608" s="7">
        <f t="shared" si="68"/>
        <v>0.42264973081037416</v>
      </c>
      <c r="O608" s="5">
        <f t="shared" si="69"/>
        <v>1</v>
      </c>
    </row>
    <row r="609" spans="1:15">
      <c r="A609" s="8" t="s">
        <v>1220</v>
      </c>
      <c r="B609" s="4" t="s">
        <v>1221</v>
      </c>
      <c r="C609" s="5">
        <v>0</v>
      </c>
      <c r="D609" s="5">
        <v>0</v>
      </c>
      <c r="E609" s="5">
        <v>0</v>
      </c>
      <c r="F609" s="5">
        <v>1.2712249160083594E-2</v>
      </c>
      <c r="G609" s="5">
        <v>0</v>
      </c>
      <c r="H609" s="5">
        <v>0</v>
      </c>
      <c r="I609" s="6">
        <f t="shared" si="63"/>
        <v>0</v>
      </c>
      <c r="J609" s="6">
        <f t="shared" si="64"/>
        <v>1</v>
      </c>
      <c r="K609" s="5">
        <f t="shared" si="65"/>
        <v>1E-4</v>
      </c>
      <c r="L609" s="5">
        <f t="shared" si="66"/>
        <v>1E-4</v>
      </c>
      <c r="M609" s="5">
        <f t="shared" si="67"/>
        <v>1</v>
      </c>
      <c r="N609" s="7">
        <f t="shared" si="68"/>
        <v>0.42264973081037416</v>
      </c>
      <c r="O609" s="5">
        <f t="shared" si="69"/>
        <v>1</v>
      </c>
    </row>
    <row r="610" spans="1:15">
      <c r="A610" s="8" t="s">
        <v>1222</v>
      </c>
      <c r="B610" s="4" t="s">
        <v>1223</v>
      </c>
      <c r="C610" s="5">
        <v>0</v>
      </c>
      <c r="D610" s="5">
        <v>0</v>
      </c>
      <c r="E610" s="5">
        <v>0</v>
      </c>
      <c r="F610" s="5">
        <v>1.2712249160083594E-2</v>
      </c>
      <c r="G610" s="5">
        <v>0</v>
      </c>
      <c r="H610" s="5">
        <v>0</v>
      </c>
      <c r="I610" s="6">
        <f t="shared" si="63"/>
        <v>0</v>
      </c>
      <c r="J610" s="6">
        <f t="shared" si="64"/>
        <v>1</v>
      </c>
      <c r="K610" s="5">
        <f t="shared" si="65"/>
        <v>1E-4</v>
      </c>
      <c r="L610" s="5">
        <f t="shared" si="66"/>
        <v>1E-4</v>
      </c>
      <c r="M610" s="5">
        <f t="shared" si="67"/>
        <v>1</v>
      </c>
      <c r="N610" s="7">
        <f t="shared" si="68"/>
        <v>0.42264973081037416</v>
      </c>
      <c r="O610" s="5">
        <f t="shared" si="69"/>
        <v>1</v>
      </c>
    </row>
    <row r="611" spans="1:15">
      <c r="A611" s="8" t="s">
        <v>1224</v>
      </c>
      <c r="B611" s="4" t="s">
        <v>1225</v>
      </c>
      <c r="C611" s="5">
        <v>0</v>
      </c>
      <c r="D611" s="5">
        <v>0</v>
      </c>
      <c r="E611" s="5">
        <v>0</v>
      </c>
      <c r="F611" s="5">
        <v>1.2712249160083594E-2</v>
      </c>
      <c r="G611" s="5">
        <v>0</v>
      </c>
      <c r="H611" s="5">
        <v>0</v>
      </c>
      <c r="I611" s="6">
        <f t="shared" si="63"/>
        <v>0</v>
      </c>
      <c r="J611" s="6">
        <f t="shared" si="64"/>
        <v>1</v>
      </c>
      <c r="K611" s="5">
        <f t="shared" si="65"/>
        <v>1E-4</v>
      </c>
      <c r="L611" s="5">
        <f t="shared" si="66"/>
        <v>1E-4</v>
      </c>
      <c r="M611" s="5">
        <f t="shared" si="67"/>
        <v>1</v>
      </c>
      <c r="N611" s="7">
        <f t="shared" si="68"/>
        <v>0.42264973081037416</v>
      </c>
      <c r="O611" s="5">
        <f t="shared" si="69"/>
        <v>1</v>
      </c>
    </row>
    <row r="612" spans="1:15">
      <c r="A612" s="8" t="s">
        <v>1226</v>
      </c>
      <c r="B612" s="4" t="s">
        <v>1227</v>
      </c>
      <c r="C612" s="5">
        <v>0</v>
      </c>
      <c r="D612" s="5">
        <v>0</v>
      </c>
      <c r="E612" s="5">
        <v>0</v>
      </c>
      <c r="F612" s="5">
        <v>0</v>
      </c>
      <c r="G612" s="5">
        <v>1.130096736280627E-2</v>
      </c>
      <c r="H612" s="5">
        <v>0</v>
      </c>
      <c r="I612" s="6">
        <f t="shared" si="63"/>
        <v>0</v>
      </c>
      <c r="J612" s="6">
        <f t="shared" si="64"/>
        <v>1</v>
      </c>
      <c r="K612" s="5">
        <f t="shared" si="65"/>
        <v>1E-4</v>
      </c>
      <c r="L612" s="5">
        <f t="shared" si="66"/>
        <v>1E-4</v>
      </c>
      <c r="M612" s="5">
        <f t="shared" si="67"/>
        <v>1</v>
      </c>
      <c r="N612" s="7">
        <f t="shared" si="68"/>
        <v>0.42264973081037416</v>
      </c>
      <c r="O612" s="5">
        <f t="shared" si="69"/>
        <v>1</v>
      </c>
    </row>
    <row r="613" spans="1:15">
      <c r="A613" s="8" t="s">
        <v>1228</v>
      </c>
      <c r="B613" s="4" t="s">
        <v>1229</v>
      </c>
      <c r="C613" s="5">
        <v>0</v>
      </c>
      <c r="D613" s="5">
        <v>0</v>
      </c>
      <c r="E613" s="5">
        <v>0</v>
      </c>
      <c r="F613" s="5">
        <v>0</v>
      </c>
      <c r="G613" s="5">
        <v>1.130096736280627E-2</v>
      </c>
      <c r="H613" s="5">
        <v>0</v>
      </c>
      <c r="I613" s="6">
        <f t="shared" si="63"/>
        <v>0</v>
      </c>
      <c r="J613" s="6">
        <f t="shared" si="64"/>
        <v>1</v>
      </c>
      <c r="K613" s="5">
        <f t="shared" si="65"/>
        <v>1E-4</v>
      </c>
      <c r="L613" s="5">
        <f t="shared" si="66"/>
        <v>1E-4</v>
      </c>
      <c r="M613" s="5">
        <f t="shared" si="67"/>
        <v>1</v>
      </c>
      <c r="N613" s="7">
        <f t="shared" si="68"/>
        <v>0.42264973081037416</v>
      </c>
      <c r="O613" s="5">
        <f t="shared" si="69"/>
        <v>1</v>
      </c>
    </row>
    <row r="614" spans="1:15">
      <c r="A614" s="8" t="s">
        <v>1230</v>
      </c>
      <c r="B614" s="4" t="s">
        <v>1231</v>
      </c>
      <c r="C614" s="5">
        <v>0</v>
      </c>
      <c r="D614" s="5">
        <v>0</v>
      </c>
      <c r="E614" s="5">
        <v>0</v>
      </c>
      <c r="F614" s="5">
        <v>1.0896213565785937E-2</v>
      </c>
      <c r="G614" s="5">
        <v>0</v>
      </c>
      <c r="H614" s="5">
        <v>0</v>
      </c>
      <c r="I614" s="6">
        <f t="shared" si="63"/>
        <v>0</v>
      </c>
      <c r="J614" s="6">
        <f t="shared" si="64"/>
        <v>1</v>
      </c>
      <c r="K614" s="5">
        <f t="shared" si="65"/>
        <v>1E-4</v>
      </c>
      <c r="L614" s="5">
        <f t="shared" si="66"/>
        <v>1E-4</v>
      </c>
      <c r="M614" s="5">
        <f t="shared" si="67"/>
        <v>1</v>
      </c>
      <c r="N614" s="7">
        <f t="shared" si="68"/>
        <v>0.42264973081037416</v>
      </c>
      <c r="O614" s="5">
        <f t="shared" si="69"/>
        <v>1</v>
      </c>
    </row>
    <row r="615" spans="1:15">
      <c r="A615" s="8" t="s">
        <v>1232</v>
      </c>
      <c r="B615" s="4" t="s">
        <v>1233</v>
      </c>
      <c r="C615" s="5">
        <v>0</v>
      </c>
      <c r="D615" s="5">
        <v>0</v>
      </c>
      <c r="E615" s="5">
        <v>0</v>
      </c>
      <c r="F615" s="5">
        <v>1.0896213565785937E-2</v>
      </c>
      <c r="G615" s="5">
        <v>0</v>
      </c>
      <c r="H615" s="5">
        <v>0</v>
      </c>
      <c r="I615" s="6">
        <f t="shared" si="63"/>
        <v>0</v>
      </c>
      <c r="J615" s="6">
        <f t="shared" si="64"/>
        <v>1</v>
      </c>
      <c r="K615" s="5">
        <f t="shared" si="65"/>
        <v>1E-4</v>
      </c>
      <c r="L615" s="5">
        <f t="shared" si="66"/>
        <v>1E-4</v>
      </c>
      <c r="M615" s="5">
        <f t="shared" si="67"/>
        <v>1</v>
      </c>
      <c r="N615" s="7">
        <f t="shared" si="68"/>
        <v>0.42264973081037416</v>
      </c>
      <c r="O615" s="5">
        <f t="shared" si="69"/>
        <v>1</v>
      </c>
    </row>
    <row r="616" spans="1:15">
      <c r="A616" s="8" t="s">
        <v>1234</v>
      </c>
      <c r="B616" s="4" t="s">
        <v>1235</v>
      </c>
      <c r="C616" s="5">
        <v>0</v>
      </c>
      <c r="D616" s="5">
        <v>0</v>
      </c>
      <c r="E616" s="5">
        <v>0</v>
      </c>
      <c r="F616" s="5">
        <v>1.0896213565785937E-2</v>
      </c>
      <c r="G616" s="5">
        <v>0</v>
      </c>
      <c r="H616" s="5">
        <v>0</v>
      </c>
      <c r="I616" s="6">
        <f t="shared" si="63"/>
        <v>0</v>
      </c>
      <c r="J616" s="6">
        <f t="shared" si="64"/>
        <v>1</v>
      </c>
      <c r="K616" s="5">
        <f t="shared" si="65"/>
        <v>1E-4</v>
      </c>
      <c r="L616" s="5">
        <f t="shared" si="66"/>
        <v>1E-4</v>
      </c>
      <c r="M616" s="5">
        <f t="shared" si="67"/>
        <v>1</v>
      </c>
      <c r="N616" s="7">
        <f t="shared" si="68"/>
        <v>0.42264973081037416</v>
      </c>
      <c r="O616" s="5">
        <f t="shared" si="69"/>
        <v>1</v>
      </c>
    </row>
    <row r="617" spans="1:15">
      <c r="A617" s="8" t="s">
        <v>1236</v>
      </c>
      <c r="B617" s="4" t="s">
        <v>1237</v>
      </c>
      <c r="C617" s="5">
        <v>0</v>
      </c>
      <c r="D617" s="5">
        <v>0</v>
      </c>
      <c r="E617" s="5">
        <v>0</v>
      </c>
      <c r="F617" s="5">
        <v>9.0801779714882822E-3</v>
      </c>
      <c r="G617" s="5">
        <v>0</v>
      </c>
      <c r="H617" s="5">
        <v>0</v>
      </c>
      <c r="I617" s="6">
        <f t="shared" si="63"/>
        <v>0</v>
      </c>
      <c r="J617" s="6">
        <f t="shared" si="64"/>
        <v>1</v>
      </c>
      <c r="K617" s="5">
        <f t="shared" si="65"/>
        <v>1E-4</v>
      </c>
      <c r="L617" s="5">
        <f t="shared" si="66"/>
        <v>1E-4</v>
      </c>
      <c r="M617" s="5">
        <f t="shared" si="67"/>
        <v>1</v>
      </c>
      <c r="N617" s="7">
        <f t="shared" si="68"/>
        <v>0.42264973081037416</v>
      </c>
      <c r="O617" s="5">
        <f t="shared" si="69"/>
        <v>1</v>
      </c>
    </row>
    <row r="618" spans="1:15">
      <c r="A618" s="8" t="s">
        <v>1238</v>
      </c>
      <c r="B618" s="4" t="s">
        <v>1239</v>
      </c>
      <c r="C618" s="5">
        <v>0</v>
      </c>
      <c r="D618" s="5">
        <v>0</v>
      </c>
      <c r="E618" s="5">
        <v>0</v>
      </c>
      <c r="F618" s="5">
        <v>9.0801779714882822E-3</v>
      </c>
      <c r="G618" s="5">
        <v>0</v>
      </c>
      <c r="H618" s="5">
        <v>0</v>
      </c>
      <c r="I618" s="6">
        <f t="shared" si="63"/>
        <v>0</v>
      </c>
      <c r="J618" s="6">
        <f t="shared" si="64"/>
        <v>1</v>
      </c>
      <c r="K618" s="5">
        <f t="shared" si="65"/>
        <v>1E-4</v>
      </c>
      <c r="L618" s="5">
        <f t="shared" si="66"/>
        <v>1E-4</v>
      </c>
      <c r="M618" s="5">
        <f t="shared" si="67"/>
        <v>1</v>
      </c>
      <c r="N618" s="7">
        <f t="shared" si="68"/>
        <v>0.42264973081037416</v>
      </c>
      <c r="O618" s="5">
        <f t="shared" si="69"/>
        <v>1</v>
      </c>
    </row>
    <row r="619" spans="1:15">
      <c r="A619" s="8" t="s">
        <v>1240</v>
      </c>
      <c r="B619" s="4" t="s">
        <v>1241</v>
      </c>
      <c r="C619" s="5">
        <v>0</v>
      </c>
      <c r="D619" s="5">
        <v>0</v>
      </c>
      <c r="E619" s="5">
        <v>0</v>
      </c>
      <c r="F619" s="5">
        <v>9.0801779714882822E-3</v>
      </c>
      <c r="G619" s="5">
        <v>0</v>
      </c>
      <c r="H619" s="5">
        <v>0</v>
      </c>
      <c r="I619" s="6">
        <f t="shared" si="63"/>
        <v>0</v>
      </c>
      <c r="J619" s="6">
        <f t="shared" si="64"/>
        <v>1</v>
      </c>
      <c r="K619" s="5">
        <f t="shared" si="65"/>
        <v>1E-4</v>
      </c>
      <c r="L619" s="5">
        <f t="shared" si="66"/>
        <v>1E-4</v>
      </c>
      <c r="M619" s="5">
        <f t="shared" si="67"/>
        <v>1</v>
      </c>
      <c r="N619" s="7">
        <f t="shared" si="68"/>
        <v>0.42264973081037416</v>
      </c>
      <c r="O619" s="5">
        <f t="shared" si="69"/>
        <v>1</v>
      </c>
    </row>
    <row r="620" spans="1:15">
      <c r="A620" s="8" t="s">
        <v>1242</v>
      </c>
      <c r="B620" s="4" t="s">
        <v>1243</v>
      </c>
      <c r="C620" s="5">
        <v>0</v>
      </c>
      <c r="D620" s="5">
        <v>0</v>
      </c>
      <c r="E620" s="5">
        <v>0</v>
      </c>
      <c r="F620" s="5">
        <v>0</v>
      </c>
      <c r="G620" s="5">
        <v>9.0407738902450151E-3</v>
      </c>
      <c r="H620" s="5">
        <v>0</v>
      </c>
      <c r="I620" s="6">
        <f t="shared" si="63"/>
        <v>0</v>
      </c>
      <c r="J620" s="6">
        <f t="shared" si="64"/>
        <v>1</v>
      </c>
      <c r="K620" s="5">
        <f t="shared" si="65"/>
        <v>1E-4</v>
      </c>
      <c r="L620" s="5">
        <f t="shared" si="66"/>
        <v>1E-4</v>
      </c>
      <c r="M620" s="5">
        <f t="shared" si="67"/>
        <v>1</v>
      </c>
      <c r="N620" s="7">
        <f t="shared" si="68"/>
        <v>0.42264973081037416</v>
      </c>
      <c r="O620" s="5">
        <f t="shared" si="69"/>
        <v>1</v>
      </c>
    </row>
    <row r="621" spans="1:15">
      <c r="A621" s="8" t="s">
        <v>1244</v>
      </c>
      <c r="B621" s="4" t="s">
        <v>1245</v>
      </c>
      <c r="C621" s="5">
        <v>0</v>
      </c>
      <c r="D621" s="5">
        <v>0</v>
      </c>
      <c r="E621" s="5">
        <v>0</v>
      </c>
      <c r="F621" s="5">
        <v>5.4481067828929686E-3</v>
      </c>
      <c r="G621" s="5">
        <v>0</v>
      </c>
      <c r="H621" s="5">
        <v>0</v>
      </c>
      <c r="I621" s="6">
        <f t="shared" si="63"/>
        <v>0</v>
      </c>
      <c r="J621" s="6">
        <f t="shared" si="64"/>
        <v>1</v>
      </c>
      <c r="K621" s="5">
        <f t="shared" si="65"/>
        <v>1E-4</v>
      </c>
      <c r="L621" s="5">
        <f t="shared" si="66"/>
        <v>1E-4</v>
      </c>
      <c r="M621" s="5">
        <f t="shared" si="67"/>
        <v>1</v>
      </c>
      <c r="N621" s="7">
        <f t="shared" si="68"/>
        <v>0.42264973081037416</v>
      </c>
      <c r="O621" s="5">
        <f t="shared" si="69"/>
        <v>1</v>
      </c>
    </row>
    <row r="622" spans="1:15">
      <c r="A622" s="8" t="s">
        <v>1246</v>
      </c>
      <c r="B622" s="4" t="s">
        <v>1247</v>
      </c>
      <c r="C622" s="5">
        <v>0</v>
      </c>
      <c r="D622" s="5">
        <v>0</v>
      </c>
      <c r="E622" s="5">
        <v>0</v>
      </c>
      <c r="F622" s="5">
        <v>5.4481067828929686E-3</v>
      </c>
      <c r="G622" s="5">
        <v>0</v>
      </c>
      <c r="H622" s="5">
        <v>0</v>
      </c>
      <c r="I622" s="6">
        <f t="shared" si="63"/>
        <v>0</v>
      </c>
      <c r="J622" s="6">
        <f t="shared" si="64"/>
        <v>1</v>
      </c>
      <c r="K622" s="5">
        <f t="shared" si="65"/>
        <v>1E-4</v>
      </c>
      <c r="L622" s="5">
        <f t="shared" si="66"/>
        <v>1E-4</v>
      </c>
      <c r="M622" s="5">
        <f t="shared" si="67"/>
        <v>1</v>
      </c>
      <c r="N622" s="7">
        <f t="shared" si="68"/>
        <v>0.42264973081037416</v>
      </c>
      <c r="O622" s="5">
        <f t="shared" si="69"/>
        <v>1</v>
      </c>
    </row>
    <row r="623" spans="1:15">
      <c r="A623" s="8" t="s">
        <v>1248</v>
      </c>
      <c r="B623" s="4" t="s">
        <v>1249</v>
      </c>
      <c r="C623" s="5">
        <v>0</v>
      </c>
      <c r="D623" s="5">
        <v>0</v>
      </c>
      <c r="E623" s="5">
        <v>0</v>
      </c>
      <c r="F623" s="5">
        <v>5.4481067828929686E-3</v>
      </c>
      <c r="G623" s="5">
        <v>0</v>
      </c>
      <c r="H623" s="5">
        <v>0</v>
      </c>
      <c r="I623" s="6">
        <f t="shared" si="63"/>
        <v>0</v>
      </c>
      <c r="J623" s="6">
        <f t="shared" si="64"/>
        <v>1</v>
      </c>
      <c r="K623" s="5">
        <f t="shared" si="65"/>
        <v>1E-4</v>
      </c>
      <c r="L623" s="5">
        <f t="shared" si="66"/>
        <v>1E-4</v>
      </c>
      <c r="M623" s="5">
        <f t="shared" si="67"/>
        <v>1</v>
      </c>
      <c r="N623" s="7">
        <f t="shared" si="68"/>
        <v>0.42264973081037416</v>
      </c>
      <c r="O623" s="5">
        <f t="shared" si="69"/>
        <v>1</v>
      </c>
    </row>
    <row r="624" spans="1:15">
      <c r="A624" s="8" t="s">
        <v>1250</v>
      </c>
      <c r="B624" s="4" t="s">
        <v>1251</v>
      </c>
      <c r="C624" s="5">
        <v>0</v>
      </c>
      <c r="D624" s="5">
        <v>0</v>
      </c>
      <c r="E624" s="5">
        <v>0</v>
      </c>
      <c r="F624" s="5">
        <v>5.4481067828929686E-3</v>
      </c>
      <c r="G624" s="5">
        <v>0</v>
      </c>
      <c r="H624" s="5">
        <v>0</v>
      </c>
      <c r="I624" s="6">
        <f t="shared" si="63"/>
        <v>0</v>
      </c>
      <c r="J624" s="6">
        <f t="shared" si="64"/>
        <v>1</v>
      </c>
      <c r="K624" s="5">
        <f t="shared" si="65"/>
        <v>1E-4</v>
      </c>
      <c r="L624" s="5">
        <f t="shared" si="66"/>
        <v>1E-4</v>
      </c>
      <c r="M624" s="5">
        <f t="shared" si="67"/>
        <v>1</v>
      </c>
      <c r="N624" s="7">
        <f t="shared" si="68"/>
        <v>0.42264973081037416</v>
      </c>
      <c r="O624" s="5">
        <f t="shared" si="69"/>
        <v>1</v>
      </c>
    </row>
    <row r="625" spans="1:15">
      <c r="A625" s="8" t="s">
        <v>1252</v>
      </c>
      <c r="B625" s="4" t="s">
        <v>1253</v>
      </c>
      <c r="C625" s="5">
        <v>0</v>
      </c>
      <c r="D625" s="5">
        <v>5.319573370215715E-3</v>
      </c>
      <c r="E625" s="5">
        <v>0</v>
      </c>
      <c r="F625" s="5">
        <v>0</v>
      </c>
      <c r="G625" s="5">
        <v>0</v>
      </c>
      <c r="H625" s="5">
        <v>0</v>
      </c>
      <c r="I625" s="6">
        <f t="shared" si="63"/>
        <v>1</v>
      </c>
      <c r="J625" s="6">
        <f t="shared" si="64"/>
        <v>0</v>
      </c>
      <c r="K625" s="5">
        <f t="shared" si="65"/>
        <v>1E-4</v>
      </c>
      <c r="L625" s="5">
        <f t="shared" si="66"/>
        <v>1E-4</v>
      </c>
      <c r="M625" s="5">
        <f t="shared" si="67"/>
        <v>1</v>
      </c>
      <c r="N625" s="7">
        <f t="shared" si="68"/>
        <v>0.42264973081037416</v>
      </c>
      <c r="O625" s="5">
        <f t="shared" si="69"/>
        <v>1</v>
      </c>
    </row>
    <row r="626" spans="1:15">
      <c r="A626" s="8" t="s">
        <v>1254</v>
      </c>
      <c r="B626" s="4" t="s">
        <v>1255</v>
      </c>
      <c r="C626" s="5">
        <v>0.80384349354121387</v>
      </c>
      <c r="D626" s="5">
        <v>0</v>
      </c>
      <c r="E626" s="5">
        <v>0</v>
      </c>
      <c r="F626" s="5">
        <v>0</v>
      </c>
      <c r="G626" s="5">
        <v>0</v>
      </c>
      <c r="H626" s="5">
        <v>0</v>
      </c>
      <c r="I626" s="6">
        <f t="shared" si="63"/>
        <v>1</v>
      </c>
      <c r="J626" s="6">
        <f t="shared" si="64"/>
        <v>0</v>
      </c>
      <c r="K626" s="5">
        <f t="shared" si="65"/>
        <v>1E-4</v>
      </c>
      <c r="L626" s="5">
        <f t="shared" si="66"/>
        <v>1E-4</v>
      </c>
      <c r="M626" s="5">
        <f t="shared" si="67"/>
        <v>1</v>
      </c>
      <c r="N626" s="7">
        <f t="shared" si="68"/>
        <v>0.42264973081037438</v>
      </c>
      <c r="O626" s="5">
        <f t="shared" si="69"/>
        <v>1</v>
      </c>
    </row>
    <row r="627" spans="1:15">
      <c r="A627" s="8" t="s">
        <v>1256</v>
      </c>
      <c r="B627" s="4" t="s">
        <v>1257</v>
      </c>
      <c r="C627" s="5">
        <v>5.6082104200549814E-2</v>
      </c>
      <c r="D627" s="5">
        <v>0</v>
      </c>
      <c r="E627" s="5">
        <v>0</v>
      </c>
      <c r="F627" s="5">
        <v>0</v>
      </c>
      <c r="G627" s="5">
        <v>0</v>
      </c>
      <c r="H627" s="5">
        <v>0</v>
      </c>
      <c r="I627" s="6">
        <f t="shared" si="63"/>
        <v>1</v>
      </c>
      <c r="J627" s="6">
        <f t="shared" si="64"/>
        <v>0</v>
      </c>
      <c r="K627" s="5">
        <f t="shared" si="65"/>
        <v>1E-4</v>
      </c>
      <c r="L627" s="5">
        <f t="shared" si="66"/>
        <v>1E-4</v>
      </c>
      <c r="M627" s="5">
        <f t="shared" si="67"/>
        <v>1</v>
      </c>
      <c r="N627" s="7">
        <f t="shared" si="68"/>
        <v>0.42264973081037438</v>
      </c>
      <c r="O627" s="5">
        <f t="shared" si="69"/>
        <v>1</v>
      </c>
    </row>
    <row r="628" spans="1:15">
      <c r="A628" s="8" t="s">
        <v>1258</v>
      </c>
      <c r="B628" s="4" t="s">
        <v>1259</v>
      </c>
      <c r="C628" s="5">
        <v>5.4212700727198151E-2</v>
      </c>
      <c r="D628" s="5">
        <v>0</v>
      </c>
      <c r="E628" s="5">
        <v>0</v>
      </c>
      <c r="F628" s="5">
        <v>0</v>
      </c>
      <c r="G628" s="5">
        <v>0</v>
      </c>
      <c r="H628" s="5">
        <v>0</v>
      </c>
      <c r="I628" s="6">
        <f t="shared" si="63"/>
        <v>1</v>
      </c>
      <c r="J628" s="6">
        <f t="shared" si="64"/>
        <v>0</v>
      </c>
      <c r="K628" s="5">
        <f t="shared" si="65"/>
        <v>1E-4</v>
      </c>
      <c r="L628" s="5">
        <f t="shared" si="66"/>
        <v>1E-4</v>
      </c>
      <c r="M628" s="5">
        <f t="shared" si="67"/>
        <v>1</v>
      </c>
      <c r="N628" s="7">
        <f t="shared" si="68"/>
        <v>0.42264973081037438</v>
      </c>
      <c r="O628" s="5">
        <f t="shared" si="69"/>
        <v>1</v>
      </c>
    </row>
    <row r="629" spans="1:15">
      <c r="A629" s="8" t="s">
        <v>1260</v>
      </c>
      <c r="B629" s="4" t="s">
        <v>1261</v>
      </c>
      <c r="C629" s="5">
        <v>2.8041052100274907E-2</v>
      </c>
      <c r="D629" s="5">
        <v>0</v>
      </c>
      <c r="E629" s="5">
        <v>0</v>
      </c>
      <c r="F629" s="5">
        <v>0</v>
      </c>
      <c r="G629" s="5">
        <v>0</v>
      </c>
      <c r="H629" s="5">
        <v>0</v>
      </c>
      <c r="I629" s="6">
        <f t="shared" si="63"/>
        <v>1</v>
      </c>
      <c r="J629" s="6">
        <f t="shared" si="64"/>
        <v>0</v>
      </c>
      <c r="K629" s="5">
        <f t="shared" si="65"/>
        <v>1E-4</v>
      </c>
      <c r="L629" s="5">
        <f t="shared" si="66"/>
        <v>1E-4</v>
      </c>
      <c r="M629" s="5">
        <f t="shared" si="67"/>
        <v>1</v>
      </c>
      <c r="N629" s="7">
        <f t="shared" si="68"/>
        <v>0.42264973081037438</v>
      </c>
      <c r="O629" s="5">
        <f t="shared" si="69"/>
        <v>1</v>
      </c>
    </row>
    <row r="630" spans="1:15">
      <c r="A630" s="8" t="s">
        <v>1262</v>
      </c>
      <c r="B630" s="4" t="s">
        <v>1263</v>
      </c>
      <c r="C630" s="5">
        <v>0</v>
      </c>
      <c r="D630" s="5">
        <v>0</v>
      </c>
      <c r="E630" s="5">
        <v>0</v>
      </c>
      <c r="F630" s="5">
        <v>0</v>
      </c>
      <c r="G630" s="5">
        <v>1.9799294819636579</v>
      </c>
      <c r="H630" s="5">
        <v>0</v>
      </c>
      <c r="I630" s="6">
        <f t="shared" si="63"/>
        <v>0</v>
      </c>
      <c r="J630" s="6">
        <f t="shared" si="64"/>
        <v>1</v>
      </c>
      <c r="K630" s="5">
        <f t="shared" si="65"/>
        <v>1E-4</v>
      </c>
      <c r="L630" s="5">
        <f t="shared" si="66"/>
        <v>1E-4</v>
      </c>
      <c r="M630" s="5">
        <f t="shared" si="67"/>
        <v>1</v>
      </c>
      <c r="N630" s="7">
        <f t="shared" si="68"/>
        <v>0.42264973081037438</v>
      </c>
      <c r="O630" s="5">
        <f t="shared" si="69"/>
        <v>1</v>
      </c>
    </row>
    <row r="631" spans="1:15">
      <c r="A631" s="8" t="s">
        <v>1264</v>
      </c>
      <c r="B631" s="4" t="s">
        <v>1265</v>
      </c>
      <c r="C631" s="5">
        <v>0</v>
      </c>
      <c r="D631" s="5">
        <v>0</v>
      </c>
      <c r="E631" s="5">
        <v>0</v>
      </c>
      <c r="F631" s="5">
        <v>0.22882048488150467</v>
      </c>
      <c r="G631" s="5">
        <v>0</v>
      </c>
      <c r="H631" s="5">
        <v>0</v>
      </c>
      <c r="I631" s="6">
        <f t="shared" si="63"/>
        <v>0</v>
      </c>
      <c r="J631" s="6">
        <f t="shared" si="64"/>
        <v>1</v>
      </c>
      <c r="K631" s="5">
        <f t="shared" si="65"/>
        <v>1E-4</v>
      </c>
      <c r="L631" s="5">
        <f t="shared" si="66"/>
        <v>1E-4</v>
      </c>
      <c r="M631" s="5">
        <f t="shared" si="67"/>
        <v>1</v>
      </c>
      <c r="N631" s="7">
        <f t="shared" si="68"/>
        <v>0.42264973081037438</v>
      </c>
      <c r="O631" s="5">
        <f t="shared" si="69"/>
        <v>1</v>
      </c>
    </row>
    <row r="632" spans="1:15">
      <c r="A632" s="8" t="s">
        <v>1266</v>
      </c>
      <c r="B632" s="4" t="s">
        <v>1267</v>
      </c>
      <c r="C632" s="5">
        <v>0</v>
      </c>
      <c r="D632" s="5">
        <v>0.19416442801287359</v>
      </c>
      <c r="E632" s="5">
        <v>0</v>
      </c>
      <c r="F632" s="5">
        <v>0</v>
      </c>
      <c r="G632" s="5">
        <v>0</v>
      </c>
      <c r="H632" s="5">
        <v>0</v>
      </c>
      <c r="I632" s="6">
        <f t="shared" si="63"/>
        <v>1</v>
      </c>
      <c r="J632" s="6">
        <f t="shared" si="64"/>
        <v>0</v>
      </c>
      <c r="K632" s="5">
        <f t="shared" si="65"/>
        <v>1E-4</v>
      </c>
      <c r="L632" s="5">
        <f t="shared" si="66"/>
        <v>1E-4</v>
      </c>
      <c r="M632" s="5">
        <f t="shared" si="67"/>
        <v>1</v>
      </c>
      <c r="N632" s="7">
        <f t="shared" si="68"/>
        <v>0.42264973081037438</v>
      </c>
      <c r="O632" s="5">
        <f t="shared" si="69"/>
        <v>1</v>
      </c>
    </row>
    <row r="633" spans="1:15">
      <c r="A633" s="8" t="s">
        <v>1268</v>
      </c>
      <c r="B633" s="4" t="s">
        <v>1269</v>
      </c>
      <c r="C633" s="5">
        <v>0</v>
      </c>
      <c r="D633" s="5">
        <v>0</v>
      </c>
      <c r="E633" s="5">
        <v>0</v>
      </c>
      <c r="F633" s="5">
        <v>0</v>
      </c>
      <c r="G633" s="5">
        <v>0.12205044751830769</v>
      </c>
      <c r="H633" s="5">
        <v>0</v>
      </c>
      <c r="I633" s="6">
        <f t="shared" si="63"/>
        <v>0</v>
      </c>
      <c r="J633" s="6">
        <f t="shared" si="64"/>
        <v>1</v>
      </c>
      <c r="K633" s="5">
        <f t="shared" si="65"/>
        <v>1E-4</v>
      </c>
      <c r="L633" s="5">
        <f t="shared" si="66"/>
        <v>1E-4</v>
      </c>
      <c r="M633" s="5">
        <f t="shared" si="67"/>
        <v>1</v>
      </c>
      <c r="N633" s="7">
        <f t="shared" si="68"/>
        <v>0.42264973081037438</v>
      </c>
      <c r="O633" s="5">
        <f t="shared" si="69"/>
        <v>1</v>
      </c>
    </row>
    <row r="634" spans="1:15">
      <c r="A634" s="8" t="s">
        <v>1270</v>
      </c>
      <c r="B634" s="4" t="s">
        <v>1271</v>
      </c>
      <c r="C634" s="5">
        <v>0</v>
      </c>
      <c r="D634" s="5">
        <v>0.11969040082985358</v>
      </c>
      <c r="E634" s="5">
        <v>0</v>
      </c>
      <c r="F634" s="5">
        <v>0</v>
      </c>
      <c r="G634" s="5">
        <v>0</v>
      </c>
      <c r="H634" s="5">
        <v>0</v>
      </c>
      <c r="I634" s="6">
        <f t="shared" si="63"/>
        <v>1</v>
      </c>
      <c r="J634" s="6">
        <f t="shared" si="64"/>
        <v>0</v>
      </c>
      <c r="K634" s="5">
        <f t="shared" si="65"/>
        <v>1E-4</v>
      </c>
      <c r="L634" s="5">
        <f t="shared" si="66"/>
        <v>1E-4</v>
      </c>
      <c r="M634" s="5">
        <f t="shared" si="67"/>
        <v>1</v>
      </c>
      <c r="N634" s="7">
        <f t="shared" si="68"/>
        <v>0.42264973081037438</v>
      </c>
      <c r="O634" s="5">
        <f t="shared" si="69"/>
        <v>1</v>
      </c>
    </row>
    <row r="635" spans="1:15">
      <c r="A635" s="8" t="s">
        <v>1272</v>
      </c>
      <c r="B635" s="4" t="s">
        <v>1273</v>
      </c>
      <c r="C635" s="5">
        <v>0</v>
      </c>
      <c r="D635" s="5">
        <v>0</v>
      </c>
      <c r="E635" s="5">
        <v>0</v>
      </c>
      <c r="F635" s="5">
        <v>0.11441024244075233</v>
      </c>
      <c r="G635" s="5">
        <v>0</v>
      </c>
      <c r="H635" s="5">
        <v>0</v>
      </c>
      <c r="I635" s="6">
        <f t="shared" si="63"/>
        <v>0</v>
      </c>
      <c r="J635" s="6">
        <f t="shared" si="64"/>
        <v>1</v>
      </c>
      <c r="K635" s="5">
        <f t="shared" si="65"/>
        <v>1E-4</v>
      </c>
      <c r="L635" s="5">
        <f t="shared" si="66"/>
        <v>1E-4</v>
      </c>
      <c r="M635" s="5">
        <f t="shared" si="67"/>
        <v>1</v>
      </c>
      <c r="N635" s="7">
        <f t="shared" si="68"/>
        <v>0.42264973081037438</v>
      </c>
      <c r="O635" s="5">
        <f t="shared" si="69"/>
        <v>1</v>
      </c>
    </row>
    <row r="636" spans="1:15">
      <c r="A636" s="8" t="s">
        <v>1274</v>
      </c>
      <c r="B636" s="4" t="s">
        <v>1275</v>
      </c>
      <c r="C636" s="5">
        <v>0</v>
      </c>
      <c r="D636" s="5">
        <v>0</v>
      </c>
      <c r="E636" s="5">
        <v>0</v>
      </c>
      <c r="F636" s="5">
        <v>0.11441024244075233</v>
      </c>
      <c r="G636" s="5">
        <v>0</v>
      </c>
      <c r="H636" s="5">
        <v>0</v>
      </c>
      <c r="I636" s="6">
        <f t="shared" si="63"/>
        <v>0</v>
      </c>
      <c r="J636" s="6">
        <f t="shared" si="64"/>
        <v>1</v>
      </c>
      <c r="K636" s="5">
        <f t="shared" si="65"/>
        <v>1E-4</v>
      </c>
      <c r="L636" s="5">
        <f t="shared" si="66"/>
        <v>1E-4</v>
      </c>
      <c r="M636" s="5">
        <f t="shared" si="67"/>
        <v>1</v>
      </c>
      <c r="N636" s="7">
        <f t="shared" si="68"/>
        <v>0.42264973081037438</v>
      </c>
      <c r="O636" s="5">
        <f t="shared" si="69"/>
        <v>1</v>
      </c>
    </row>
    <row r="637" spans="1:15">
      <c r="A637" s="8" t="s">
        <v>1276</v>
      </c>
      <c r="B637" s="4" t="s">
        <v>1277</v>
      </c>
      <c r="C637" s="5">
        <v>0</v>
      </c>
      <c r="D637" s="5">
        <v>0</v>
      </c>
      <c r="E637" s="5">
        <v>0</v>
      </c>
      <c r="F637" s="5">
        <v>0.10533006446926405</v>
      </c>
      <c r="G637" s="5">
        <v>0</v>
      </c>
      <c r="H637" s="5">
        <v>0</v>
      </c>
      <c r="I637" s="6">
        <f t="shared" si="63"/>
        <v>0</v>
      </c>
      <c r="J637" s="6">
        <f t="shared" si="64"/>
        <v>1</v>
      </c>
      <c r="K637" s="5">
        <f t="shared" si="65"/>
        <v>1E-4</v>
      </c>
      <c r="L637" s="5">
        <f t="shared" si="66"/>
        <v>1E-4</v>
      </c>
      <c r="M637" s="5">
        <f t="shared" si="67"/>
        <v>1</v>
      </c>
      <c r="N637" s="7">
        <f t="shared" si="68"/>
        <v>0.42264973081037438</v>
      </c>
      <c r="O637" s="5">
        <f t="shared" si="69"/>
        <v>1</v>
      </c>
    </row>
    <row r="638" spans="1:15">
      <c r="A638" s="8" t="s">
        <v>1278</v>
      </c>
      <c r="B638" s="4" t="s">
        <v>1279</v>
      </c>
      <c r="C638" s="5">
        <v>0</v>
      </c>
      <c r="D638" s="5">
        <v>0</v>
      </c>
      <c r="E638" s="5">
        <v>0</v>
      </c>
      <c r="F638" s="5">
        <v>0</v>
      </c>
      <c r="G638" s="5">
        <v>0.10396889973781767</v>
      </c>
      <c r="H638" s="5">
        <v>0</v>
      </c>
      <c r="I638" s="6">
        <f t="shared" si="63"/>
        <v>0</v>
      </c>
      <c r="J638" s="6">
        <f t="shared" si="64"/>
        <v>1</v>
      </c>
      <c r="K638" s="5">
        <f t="shared" si="65"/>
        <v>1E-4</v>
      </c>
      <c r="L638" s="5">
        <f t="shared" si="66"/>
        <v>1E-4</v>
      </c>
      <c r="M638" s="5">
        <f t="shared" si="67"/>
        <v>1</v>
      </c>
      <c r="N638" s="7">
        <f t="shared" si="68"/>
        <v>0.42264973081037438</v>
      </c>
      <c r="O638" s="5">
        <f t="shared" si="69"/>
        <v>1</v>
      </c>
    </row>
    <row r="639" spans="1:15">
      <c r="A639" s="8" t="s">
        <v>1280</v>
      </c>
      <c r="B639" s="4" t="s">
        <v>1281</v>
      </c>
      <c r="C639" s="5">
        <v>0</v>
      </c>
      <c r="D639" s="5">
        <v>0</v>
      </c>
      <c r="E639" s="5">
        <v>0</v>
      </c>
      <c r="F639" s="5">
        <v>9.4433850903478125E-2</v>
      </c>
      <c r="G639" s="5">
        <v>0</v>
      </c>
      <c r="H639" s="5">
        <v>0</v>
      </c>
      <c r="I639" s="6">
        <f t="shared" si="63"/>
        <v>0</v>
      </c>
      <c r="J639" s="6">
        <f t="shared" si="64"/>
        <v>1</v>
      </c>
      <c r="K639" s="5">
        <f t="shared" si="65"/>
        <v>1E-4</v>
      </c>
      <c r="L639" s="5">
        <f t="shared" si="66"/>
        <v>1E-4</v>
      </c>
      <c r="M639" s="5">
        <f t="shared" si="67"/>
        <v>1</v>
      </c>
      <c r="N639" s="7">
        <f t="shared" si="68"/>
        <v>0.42264973081037438</v>
      </c>
      <c r="O639" s="5">
        <f t="shared" si="69"/>
        <v>1</v>
      </c>
    </row>
    <row r="640" spans="1:15">
      <c r="A640" s="8" t="s">
        <v>1282</v>
      </c>
      <c r="B640" s="4" t="s">
        <v>1283</v>
      </c>
      <c r="C640" s="5">
        <v>0</v>
      </c>
      <c r="D640" s="5">
        <v>0</v>
      </c>
      <c r="E640" s="5">
        <v>0</v>
      </c>
      <c r="F640" s="5">
        <v>6.174521020612031E-2</v>
      </c>
      <c r="G640" s="5">
        <v>0</v>
      </c>
      <c r="H640" s="5">
        <v>0</v>
      </c>
      <c r="I640" s="6">
        <f t="shared" si="63"/>
        <v>0</v>
      </c>
      <c r="J640" s="6">
        <f t="shared" si="64"/>
        <v>1</v>
      </c>
      <c r="K640" s="5">
        <f t="shared" si="65"/>
        <v>1E-4</v>
      </c>
      <c r="L640" s="5">
        <f t="shared" si="66"/>
        <v>1E-4</v>
      </c>
      <c r="M640" s="5">
        <f t="shared" si="67"/>
        <v>1</v>
      </c>
      <c r="N640" s="7">
        <f t="shared" si="68"/>
        <v>0.42264973081037438</v>
      </c>
      <c r="O640" s="5">
        <f t="shared" si="69"/>
        <v>1</v>
      </c>
    </row>
    <row r="641" spans="1:15">
      <c r="A641" s="8" t="s">
        <v>1284</v>
      </c>
      <c r="B641" s="4" t="s">
        <v>1285</v>
      </c>
      <c r="C641" s="5">
        <v>0</v>
      </c>
      <c r="D641" s="5">
        <v>0</v>
      </c>
      <c r="E641" s="5">
        <v>0</v>
      </c>
      <c r="F641" s="5">
        <v>6.174521020612031E-2</v>
      </c>
      <c r="G641" s="5">
        <v>0</v>
      </c>
      <c r="H641" s="5">
        <v>0</v>
      </c>
      <c r="I641" s="6">
        <f t="shared" si="63"/>
        <v>0</v>
      </c>
      <c r="J641" s="6">
        <f t="shared" si="64"/>
        <v>1</v>
      </c>
      <c r="K641" s="5">
        <f t="shared" si="65"/>
        <v>1E-4</v>
      </c>
      <c r="L641" s="5">
        <f t="shared" si="66"/>
        <v>1E-4</v>
      </c>
      <c r="M641" s="5">
        <f t="shared" si="67"/>
        <v>1</v>
      </c>
      <c r="N641" s="7">
        <f t="shared" si="68"/>
        <v>0.42264973081037438</v>
      </c>
      <c r="O641" s="5">
        <f t="shared" si="69"/>
        <v>1</v>
      </c>
    </row>
    <row r="642" spans="1:15">
      <c r="A642" s="8" t="s">
        <v>1286</v>
      </c>
      <c r="B642" s="4" t="s">
        <v>1287</v>
      </c>
      <c r="C642" s="5">
        <v>0</v>
      </c>
      <c r="D642" s="5">
        <v>0</v>
      </c>
      <c r="E642" s="5">
        <v>0</v>
      </c>
      <c r="F642" s="5">
        <v>6.174521020612031E-2</v>
      </c>
      <c r="G642" s="5">
        <v>0</v>
      </c>
      <c r="H642" s="5">
        <v>0</v>
      </c>
      <c r="I642" s="6">
        <f t="shared" si="63"/>
        <v>0</v>
      </c>
      <c r="J642" s="6">
        <f t="shared" si="64"/>
        <v>1</v>
      </c>
      <c r="K642" s="5">
        <f t="shared" si="65"/>
        <v>1E-4</v>
      </c>
      <c r="L642" s="5">
        <f t="shared" si="66"/>
        <v>1E-4</v>
      </c>
      <c r="M642" s="5">
        <f t="shared" si="67"/>
        <v>1</v>
      </c>
      <c r="N642" s="7">
        <f t="shared" si="68"/>
        <v>0.42264973081037438</v>
      </c>
      <c r="O642" s="5">
        <f t="shared" si="69"/>
        <v>1</v>
      </c>
    </row>
    <row r="643" spans="1:15">
      <c r="A643" s="8" t="s">
        <v>1288</v>
      </c>
      <c r="B643" s="4" t="s">
        <v>1289</v>
      </c>
      <c r="C643" s="5">
        <v>0</v>
      </c>
      <c r="D643" s="5">
        <v>0</v>
      </c>
      <c r="E643" s="5">
        <v>0</v>
      </c>
      <c r="F643" s="5">
        <v>6.174521020612031E-2</v>
      </c>
      <c r="G643" s="5">
        <v>0</v>
      </c>
      <c r="H643" s="5">
        <v>0</v>
      </c>
      <c r="I643" s="6">
        <f t="shared" ref="I643:I706" si="70">COUNTIF(C643,"&gt;0")+COUNTIF(D643,"&gt;0")+COUNTIF(E643,"&gt;0")</f>
        <v>0</v>
      </c>
      <c r="J643" s="6">
        <f t="shared" ref="J643:J706" si="71">COUNTIF(F643,"&gt;0")+COUNTIF(G643,"&gt;0")+COUNTIF(H643,"&gt;0")</f>
        <v>1</v>
      </c>
      <c r="K643" s="5">
        <f t="shared" ref="K643:K706" si="72">IF(I643&gt;1,(C643+D643+E643)/I643,0.0001)</f>
        <v>1E-4</v>
      </c>
      <c r="L643" s="5">
        <f t="shared" ref="L643:L706" si="73">IF(J643&gt;1,(F643+G643+H643)/J643,0.0001)</f>
        <v>1E-4</v>
      </c>
      <c r="M643" s="5">
        <f t="shared" ref="M643:M706" si="74">IF(K643/L643&gt;100,100,IF(K643/L643&lt;0.01,0.01,K643/L643))</f>
        <v>1</v>
      </c>
      <c r="N643" s="7">
        <f t="shared" ref="N643:N706" si="75">TTEST(C643:E643,F643:H643,2,3)</f>
        <v>0.42264973081037438</v>
      </c>
      <c r="O643" s="5">
        <f t="shared" si="69"/>
        <v>1</v>
      </c>
    </row>
    <row r="644" spans="1:15">
      <c r="A644" s="8" t="s">
        <v>1290</v>
      </c>
      <c r="B644" s="4" t="s">
        <v>1291</v>
      </c>
      <c r="C644" s="5">
        <v>0</v>
      </c>
      <c r="D644" s="5">
        <v>0</v>
      </c>
      <c r="E644" s="5">
        <v>0</v>
      </c>
      <c r="F644" s="5">
        <v>5.2665032234632023E-2</v>
      </c>
      <c r="G644" s="5">
        <v>0</v>
      </c>
      <c r="H644" s="5">
        <v>0</v>
      </c>
      <c r="I644" s="6">
        <f t="shared" si="70"/>
        <v>0</v>
      </c>
      <c r="J644" s="6">
        <f t="shared" si="71"/>
        <v>1</v>
      </c>
      <c r="K644" s="5">
        <f t="shared" si="72"/>
        <v>1E-4</v>
      </c>
      <c r="L644" s="5">
        <f t="shared" si="73"/>
        <v>1E-4</v>
      </c>
      <c r="M644" s="5">
        <f t="shared" si="74"/>
        <v>1</v>
      </c>
      <c r="N644" s="7">
        <f t="shared" si="75"/>
        <v>0.42264973081037438</v>
      </c>
      <c r="O644" s="5">
        <f t="shared" ref="O644:O707" si="76">IF(M644&gt;=1,M644,IF(M644&lt;1,-1/M644))</f>
        <v>1</v>
      </c>
    </row>
    <row r="645" spans="1:15">
      <c r="A645" s="8" t="s">
        <v>1292</v>
      </c>
      <c r="B645" s="4" t="s">
        <v>1293</v>
      </c>
      <c r="C645" s="5">
        <v>0</v>
      </c>
      <c r="D645" s="5">
        <v>0</v>
      </c>
      <c r="E645" s="5">
        <v>0</v>
      </c>
      <c r="F645" s="5">
        <v>5.2665032234632023E-2</v>
      </c>
      <c r="G645" s="5">
        <v>0</v>
      </c>
      <c r="H645" s="5">
        <v>0</v>
      </c>
      <c r="I645" s="6">
        <f t="shared" si="70"/>
        <v>0</v>
      </c>
      <c r="J645" s="6">
        <f t="shared" si="71"/>
        <v>1</v>
      </c>
      <c r="K645" s="5">
        <f t="shared" si="72"/>
        <v>1E-4</v>
      </c>
      <c r="L645" s="5">
        <f t="shared" si="73"/>
        <v>1E-4</v>
      </c>
      <c r="M645" s="5">
        <f t="shared" si="74"/>
        <v>1</v>
      </c>
      <c r="N645" s="7">
        <f t="shared" si="75"/>
        <v>0.42264973081037438</v>
      </c>
      <c r="O645" s="5">
        <f t="shared" si="76"/>
        <v>1</v>
      </c>
    </row>
    <row r="646" spans="1:15">
      <c r="A646" s="8" t="s">
        <v>1294</v>
      </c>
      <c r="B646" s="4" t="s">
        <v>1295</v>
      </c>
      <c r="C646" s="5">
        <v>0</v>
      </c>
      <c r="D646" s="5">
        <v>0</v>
      </c>
      <c r="E646" s="5">
        <v>0</v>
      </c>
      <c r="F646" s="5">
        <v>5.2665032234632023E-2</v>
      </c>
      <c r="G646" s="5">
        <v>0</v>
      </c>
      <c r="H646" s="5">
        <v>0</v>
      </c>
      <c r="I646" s="6">
        <f t="shared" si="70"/>
        <v>0</v>
      </c>
      <c r="J646" s="6">
        <f t="shared" si="71"/>
        <v>1</v>
      </c>
      <c r="K646" s="5">
        <f t="shared" si="72"/>
        <v>1E-4</v>
      </c>
      <c r="L646" s="5">
        <f t="shared" si="73"/>
        <v>1E-4</v>
      </c>
      <c r="M646" s="5">
        <f t="shared" si="74"/>
        <v>1</v>
      </c>
      <c r="N646" s="7">
        <f t="shared" si="75"/>
        <v>0.42264973081037438</v>
      </c>
      <c r="O646" s="5">
        <f t="shared" si="76"/>
        <v>1</v>
      </c>
    </row>
    <row r="647" spans="1:15">
      <c r="A647" s="8" t="s">
        <v>1296</v>
      </c>
      <c r="B647" s="4" t="s">
        <v>1297</v>
      </c>
      <c r="C647" s="5">
        <v>0</v>
      </c>
      <c r="D647" s="5">
        <v>0</v>
      </c>
      <c r="E647" s="5">
        <v>0</v>
      </c>
      <c r="F647" s="5">
        <v>5.2665032234632023E-2</v>
      </c>
      <c r="G647" s="5">
        <v>0</v>
      </c>
      <c r="H647" s="5">
        <v>0</v>
      </c>
      <c r="I647" s="6">
        <f t="shared" si="70"/>
        <v>0</v>
      </c>
      <c r="J647" s="6">
        <f t="shared" si="71"/>
        <v>1</v>
      </c>
      <c r="K647" s="5">
        <f t="shared" si="72"/>
        <v>1E-4</v>
      </c>
      <c r="L647" s="5">
        <f t="shared" si="73"/>
        <v>1E-4</v>
      </c>
      <c r="M647" s="5">
        <f t="shared" si="74"/>
        <v>1</v>
      </c>
      <c r="N647" s="7">
        <f t="shared" si="75"/>
        <v>0.42264973081037438</v>
      </c>
      <c r="O647" s="5">
        <f t="shared" si="76"/>
        <v>1</v>
      </c>
    </row>
    <row r="648" spans="1:15">
      <c r="A648" s="8" t="s">
        <v>1298</v>
      </c>
      <c r="B648" s="4" t="s">
        <v>1299</v>
      </c>
      <c r="C648" s="5">
        <v>0</v>
      </c>
      <c r="D648" s="5">
        <v>0</v>
      </c>
      <c r="E648" s="5">
        <v>0</v>
      </c>
      <c r="F648" s="5">
        <v>0</v>
      </c>
      <c r="G648" s="5">
        <v>4.746406292378632E-2</v>
      </c>
      <c r="H648" s="5">
        <v>0</v>
      </c>
      <c r="I648" s="6">
        <f t="shared" si="70"/>
        <v>0</v>
      </c>
      <c r="J648" s="6">
        <f t="shared" si="71"/>
        <v>1</v>
      </c>
      <c r="K648" s="5">
        <f t="shared" si="72"/>
        <v>1E-4</v>
      </c>
      <c r="L648" s="5">
        <f t="shared" si="73"/>
        <v>1E-4</v>
      </c>
      <c r="M648" s="5">
        <f t="shared" si="74"/>
        <v>1</v>
      </c>
      <c r="N648" s="7">
        <f t="shared" si="75"/>
        <v>0.42264973081037438</v>
      </c>
      <c r="O648" s="5">
        <f t="shared" si="76"/>
        <v>1</v>
      </c>
    </row>
    <row r="649" spans="1:15">
      <c r="A649" s="8" t="s">
        <v>1300</v>
      </c>
      <c r="B649" s="4" t="s">
        <v>1301</v>
      </c>
      <c r="C649" s="5">
        <v>0</v>
      </c>
      <c r="D649" s="5">
        <v>0</v>
      </c>
      <c r="E649" s="5">
        <v>0</v>
      </c>
      <c r="F649" s="5">
        <v>4.7216925451739063E-2</v>
      </c>
      <c r="G649" s="5">
        <v>0</v>
      </c>
      <c r="H649" s="5">
        <v>0</v>
      </c>
      <c r="I649" s="6">
        <f t="shared" si="70"/>
        <v>0</v>
      </c>
      <c r="J649" s="6">
        <f t="shared" si="71"/>
        <v>1</v>
      </c>
      <c r="K649" s="5">
        <f t="shared" si="72"/>
        <v>1E-4</v>
      </c>
      <c r="L649" s="5">
        <f t="shared" si="73"/>
        <v>1E-4</v>
      </c>
      <c r="M649" s="5">
        <f t="shared" si="74"/>
        <v>1</v>
      </c>
      <c r="N649" s="7">
        <f t="shared" si="75"/>
        <v>0.42264973081037438</v>
      </c>
      <c r="O649" s="5">
        <f t="shared" si="76"/>
        <v>1</v>
      </c>
    </row>
    <row r="650" spans="1:15">
      <c r="A650" s="8" t="s">
        <v>1302</v>
      </c>
      <c r="B650" s="4" t="s">
        <v>1303</v>
      </c>
      <c r="C650" s="5">
        <v>0</v>
      </c>
      <c r="D650" s="5">
        <v>0</v>
      </c>
      <c r="E650" s="5">
        <v>0</v>
      </c>
      <c r="F650" s="5">
        <v>4.7216925451739063E-2</v>
      </c>
      <c r="G650" s="5">
        <v>0</v>
      </c>
      <c r="H650" s="5">
        <v>0</v>
      </c>
      <c r="I650" s="6">
        <f t="shared" si="70"/>
        <v>0</v>
      </c>
      <c r="J650" s="6">
        <f t="shared" si="71"/>
        <v>1</v>
      </c>
      <c r="K650" s="5">
        <f t="shared" si="72"/>
        <v>1E-4</v>
      </c>
      <c r="L650" s="5">
        <f t="shared" si="73"/>
        <v>1E-4</v>
      </c>
      <c r="M650" s="5">
        <f t="shared" si="74"/>
        <v>1</v>
      </c>
      <c r="N650" s="7">
        <f t="shared" si="75"/>
        <v>0.42264973081037438</v>
      </c>
      <c r="O650" s="5">
        <f t="shared" si="76"/>
        <v>1</v>
      </c>
    </row>
    <row r="651" spans="1:15">
      <c r="A651" s="8" t="s">
        <v>1304</v>
      </c>
      <c r="B651" s="4" t="s">
        <v>1305</v>
      </c>
      <c r="C651" s="5">
        <v>0</v>
      </c>
      <c r="D651" s="5">
        <v>0</v>
      </c>
      <c r="E651" s="5">
        <v>0</v>
      </c>
      <c r="F651" s="5">
        <v>4.7216925451739063E-2</v>
      </c>
      <c r="G651" s="5">
        <v>0</v>
      </c>
      <c r="H651" s="5">
        <v>0</v>
      </c>
      <c r="I651" s="6">
        <f t="shared" si="70"/>
        <v>0</v>
      </c>
      <c r="J651" s="6">
        <f t="shared" si="71"/>
        <v>1</v>
      </c>
      <c r="K651" s="5">
        <f t="shared" si="72"/>
        <v>1E-4</v>
      </c>
      <c r="L651" s="5">
        <f t="shared" si="73"/>
        <v>1E-4</v>
      </c>
      <c r="M651" s="5">
        <f t="shared" si="74"/>
        <v>1</v>
      </c>
      <c r="N651" s="7">
        <f t="shared" si="75"/>
        <v>0.42264973081037438</v>
      </c>
      <c r="O651" s="5">
        <f t="shared" si="76"/>
        <v>1</v>
      </c>
    </row>
    <row r="652" spans="1:15">
      <c r="A652" s="8" t="s">
        <v>1306</v>
      </c>
      <c r="B652" s="4" t="s">
        <v>1307</v>
      </c>
      <c r="C652" s="5">
        <v>0</v>
      </c>
      <c r="D652" s="5">
        <v>0</v>
      </c>
      <c r="E652" s="5">
        <v>0</v>
      </c>
      <c r="F652" s="5">
        <v>4.7216925451739063E-2</v>
      </c>
      <c r="G652" s="5">
        <v>0</v>
      </c>
      <c r="H652" s="5">
        <v>0</v>
      </c>
      <c r="I652" s="6">
        <f t="shared" si="70"/>
        <v>0</v>
      </c>
      <c r="J652" s="6">
        <f t="shared" si="71"/>
        <v>1</v>
      </c>
      <c r="K652" s="5">
        <f t="shared" si="72"/>
        <v>1E-4</v>
      </c>
      <c r="L652" s="5">
        <f t="shared" si="73"/>
        <v>1E-4</v>
      </c>
      <c r="M652" s="5">
        <f t="shared" si="74"/>
        <v>1</v>
      </c>
      <c r="N652" s="7">
        <f t="shared" si="75"/>
        <v>0.42264973081037438</v>
      </c>
      <c r="O652" s="5">
        <f t="shared" si="76"/>
        <v>1</v>
      </c>
    </row>
    <row r="653" spans="1:15">
      <c r="A653" s="8" t="s">
        <v>1308</v>
      </c>
      <c r="B653" s="4" t="s">
        <v>1309</v>
      </c>
      <c r="C653" s="5">
        <v>0</v>
      </c>
      <c r="D653" s="5">
        <v>0</v>
      </c>
      <c r="E653" s="5">
        <v>0</v>
      </c>
      <c r="F653" s="5">
        <v>4.7216925451739063E-2</v>
      </c>
      <c r="G653" s="5">
        <v>0</v>
      </c>
      <c r="H653" s="5">
        <v>0</v>
      </c>
      <c r="I653" s="6">
        <f t="shared" si="70"/>
        <v>0</v>
      </c>
      <c r="J653" s="6">
        <f t="shared" si="71"/>
        <v>1</v>
      </c>
      <c r="K653" s="5">
        <f t="shared" si="72"/>
        <v>1E-4</v>
      </c>
      <c r="L653" s="5">
        <f t="shared" si="73"/>
        <v>1E-4</v>
      </c>
      <c r="M653" s="5">
        <f t="shared" si="74"/>
        <v>1</v>
      </c>
      <c r="N653" s="7">
        <f t="shared" si="75"/>
        <v>0.42264973081037438</v>
      </c>
      <c r="O653" s="5">
        <f t="shared" si="76"/>
        <v>1</v>
      </c>
    </row>
    <row r="654" spans="1:15">
      <c r="A654" s="8" t="s">
        <v>1310</v>
      </c>
      <c r="B654" s="4" t="s">
        <v>1311</v>
      </c>
      <c r="C654" s="5">
        <v>0</v>
      </c>
      <c r="D654" s="5">
        <v>0</v>
      </c>
      <c r="E654" s="5">
        <v>0</v>
      </c>
      <c r="F654" s="5">
        <v>4.7216925451739063E-2</v>
      </c>
      <c r="G654" s="5">
        <v>0</v>
      </c>
      <c r="H654" s="5">
        <v>0</v>
      </c>
      <c r="I654" s="6">
        <f t="shared" si="70"/>
        <v>0</v>
      </c>
      <c r="J654" s="6">
        <f t="shared" si="71"/>
        <v>1</v>
      </c>
      <c r="K654" s="5">
        <f t="shared" si="72"/>
        <v>1E-4</v>
      </c>
      <c r="L654" s="5">
        <f t="shared" si="73"/>
        <v>1E-4</v>
      </c>
      <c r="M654" s="5">
        <f t="shared" si="74"/>
        <v>1</v>
      </c>
      <c r="N654" s="7">
        <f t="shared" si="75"/>
        <v>0.42264973081037438</v>
      </c>
      <c r="O654" s="5">
        <f t="shared" si="76"/>
        <v>1</v>
      </c>
    </row>
    <row r="655" spans="1:15">
      <c r="A655" s="8" t="s">
        <v>1312</v>
      </c>
      <c r="B655" s="4" t="s">
        <v>1313</v>
      </c>
      <c r="C655" s="5">
        <v>0</v>
      </c>
      <c r="D655" s="5">
        <v>0</v>
      </c>
      <c r="E655" s="5">
        <v>0</v>
      </c>
      <c r="F655" s="5">
        <v>3.0872605103060155E-2</v>
      </c>
      <c r="G655" s="5">
        <v>0</v>
      </c>
      <c r="H655" s="5">
        <v>0</v>
      </c>
      <c r="I655" s="6">
        <f t="shared" si="70"/>
        <v>0</v>
      </c>
      <c r="J655" s="6">
        <f t="shared" si="71"/>
        <v>1</v>
      </c>
      <c r="K655" s="5">
        <f t="shared" si="72"/>
        <v>1E-4</v>
      </c>
      <c r="L655" s="5">
        <f t="shared" si="73"/>
        <v>1E-4</v>
      </c>
      <c r="M655" s="5">
        <f t="shared" si="74"/>
        <v>1</v>
      </c>
      <c r="N655" s="7">
        <f t="shared" si="75"/>
        <v>0.42264973081037438</v>
      </c>
      <c r="O655" s="5">
        <f t="shared" si="76"/>
        <v>1</v>
      </c>
    </row>
    <row r="656" spans="1:15">
      <c r="A656" s="8" t="s">
        <v>1314</v>
      </c>
      <c r="B656" s="4" t="s">
        <v>1315</v>
      </c>
      <c r="C656" s="5">
        <v>0</v>
      </c>
      <c r="D656" s="5">
        <v>0</v>
      </c>
      <c r="E656" s="5">
        <v>0</v>
      </c>
      <c r="F656" s="5">
        <v>3.0872605103060155E-2</v>
      </c>
      <c r="G656" s="5">
        <v>0</v>
      </c>
      <c r="H656" s="5">
        <v>0</v>
      </c>
      <c r="I656" s="6">
        <f t="shared" si="70"/>
        <v>0</v>
      </c>
      <c r="J656" s="6">
        <f t="shared" si="71"/>
        <v>1</v>
      </c>
      <c r="K656" s="5">
        <f t="shared" si="72"/>
        <v>1E-4</v>
      </c>
      <c r="L656" s="5">
        <f t="shared" si="73"/>
        <v>1E-4</v>
      </c>
      <c r="M656" s="5">
        <f t="shared" si="74"/>
        <v>1</v>
      </c>
      <c r="N656" s="7">
        <f t="shared" si="75"/>
        <v>0.42264973081037438</v>
      </c>
      <c r="O656" s="5">
        <f t="shared" si="76"/>
        <v>1</v>
      </c>
    </row>
    <row r="657" spans="1:15">
      <c r="A657" s="8" t="s">
        <v>1316</v>
      </c>
      <c r="B657" s="4" t="s">
        <v>1317</v>
      </c>
      <c r="C657" s="5">
        <v>0</v>
      </c>
      <c r="D657" s="5">
        <v>0</v>
      </c>
      <c r="E657" s="5">
        <v>0</v>
      </c>
      <c r="F657" s="5">
        <v>3.0872605103060155E-2</v>
      </c>
      <c r="G657" s="5">
        <v>0</v>
      </c>
      <c r="H657" s="5">
        <v>0</v>
      </c>
      <c r="I657" s="6">
        <f t="shared" si="70"/>
        <v>0</v>
      </c>
      <c r="J657" s="6">
        <f t="shared" si="71"/>
        <v>1</v>
      </c>
      <c r="K657" s="5">
        <f t="shared" si="72"/>
        <v>1E-4</v>
      </c>
      <c r="L657" s="5">
        <f t="shared" si="73"/>
        <v>1E-4</v>
      </c>
      <c r="M657" s="5">
        <f t="shared" si="74"/>
        <v>1</v>
      </c>
      <c r="N657" s="7">
        <f t="shared" si="75"/>
        <v>0.42264973081037438</v>
      </c>
      <c r="O657" s="5">
        <f t="shared" si="76"/>
        <v>1</v>
      </c>
    </row>
    <row r="658" spans="1:15">
      <c r="A658" s="8" t="s">
        <v>1318</v>
      </c>
      <c r="B658" s="4" t="s">
        <v>1319</v>
      </c>
      <c r="C658" s="5">
        <v>0</v>
      </c>
      <c r="D658" s="5">
        <v>0</v>
      </c>
      <c r="E658" s="5">
        <v>0</v>
      </c>
      <c r="F658" s="5">
        <v>3.0872605103060155E-2</v>
      </c>
      <c r="G658" s="5">
        <v>0</v>
      </c>
      <c r="H658" s="5">
        <v>0</v>
      </c>
      <c r="I658" s="6">
        <f t="shared" si="70"/>
        <v>0</v>
      </c>
      <c r="J658" s="6">
        <f t="shared" si="71"/>
        <v>1</v>
      </c>
      <c r="K658" s="5">
        <f t="shared" si="72"/>
        <v>1E-4</v>
      </c>
      <c r="L658" s="5">
        <f t="shared" si="73"/>
        <v>1E-4</v>
      </c>
      <c r="M658" s="5">
        <f t="shared" si="74"/>
        <v>1</v>
      </c>
      <c r="N658" s="7">
        <f t="shared" si="75"/>
        <v>0.42264973081037438</v>
      </c>
      <c r="O658" s="5">
        <f t="shared" si="76"/>
        <v>1</v>
      </c>
    </row>
    <row r="659" spans="1:15">
      <c r="A659" s="8" t="s">
        <v>1320</v>
      </c>
      <c r="B659" s="4" t="s">
        <v>1321</v>
      </c>
      <c r="C659" s="5">
        <v>0</v>
      </c>
      <c r="D659" s="5">
        <v>0</v>
      </c>
      <c r="E659" s="5">
        <v>0</v>
      </c>
      <c r="F659" s="5">
        <v>3.0872605103060155E-2</v>
      </c>
      <c r="G659" s="5">
        <v>0</v>
      </c>
      <c r="H659" s="5">
        <v>0</v>
      </c>
      <c r="I659" s="6">
        <f t="shared" si="70"/>
        <v>0</v>
      </c>
      <c r="J659" s="6">
        <f t="shared" si="71"/>
        <v>1</v>
      </c>
      <c r="K659" s="5">
        <f t="shared" si="72"/>
        <v>1E-4</v>
      </c>
      <c r="L659" s="5">
        <f t="shared" si="73"/>
        <v>1E-4</v>
      </c>
      <c r="M659" s="5">
        <f t="shared" si="74"/>
        <v>1</v>
      </c>
      <c r="N659" s="7">
        <f t="shared" si="75"/>
        <v>0.42264973081037438</v>
      </c>
      <c r="O659" s="5">
        <f t="shared" si="76"/>
        <v>1</v>
      </c>
    </row>
    <row r="660" spans="1:15">
      <c r="A660" s="8" t="s">
        <v>1322</v>
      </c>
      <c r="B660" s="4" t="s">
        <v>1323</v>
      </c>
      <c r="C660" s="5">
        <v>0</v>
      </c>
      <c r="D660" s="5">
        <v>0</v>
      </c>
      <c r="E660" s="5">
        <v>0</v>
      </c>
      <c r="F660" s="5">
        <v>3.0872605103060155E-2</v>
      </c>
      <c r="G660" s="5">
        <v>0</v>
      </c>
      <c r="H660" s="5">
        <v>0</v>
      </c>
      <c r="I660" s="6">
        <f t="shared" si="70"/>
        <v>0</v>
      </c>
      <c r="J660" s="6">
        <f t="shared" si="71"/>
        <v>1</v>
      </c>
      <c r="K660" s="5">
        <f t="shared" si="72"/>
        <v>1E-4</v>
      </c>
      <c r="L660" s="5">
        <f t="shared" si="73"/>
        <v>1E-4</v>
      </c>
      <c r="M660" s="5">
        <f t="shared" si="74"/>
        <v>1</v>
      </c>
      <c r="N660" s="7">
        <f t="shared" si="75"/>
        <v>0.42264973081037438</v>
      </c>
      <c r="O660" s="5">
        <f t="shared" si="76"/>
        <v>1</v>
      </c>
    </row>
    <row r="661" spans="1:15">
      <c r="A661" s="8" t="s">
        <v>1324</v>
      </c>
      <c r="B661" s="4" t="s">
        <v>1325</v>
      </c>
      <c r="C661" s="5">
        <v>0</v>
      </c>
      <c r="D661" s="5">
        <v>0</v>
      </c>
      <c r="E661" s="5">
        <v>0</v>
      </c>
      <c r="F661" s="5">
        <v>3.0872605103060155E-2</v>
      </c>
      <c r="G661" s="5">
        <v>0</v>
      </c>
      <c r="H661" s="5">
        <v>0</v>
      </c>
      <c r="I661" s="6">
        <f t="shared" si="70"/>
        <v>0</v>
      </c>
      <c r="J661" s="6">
        <f t="shared" si="71"/>
        <v>1</v>
      </c>
      <c r="K661" s="5">
        <f t="shared" si="72"/>
        <v>1E-4</v>
      </c>
      <c r="L661" s="5">
        <f t="shared" si="73"/>
        <v>1E-4</v>
      </c>
      <c r="M661" s="5">
        <f t="shared" si="74"/>
        <v>1</v>
      </c>
      <c r="N661" s="7">
        <f t="shared" si="75"/>
        <v>0.42264973081037438</v>
      </c>
      <c r="O661" s="5">
        <f t="shared" si="76"/>
        <v>1</v>
      </c>
    </row>
    <row r="662" spans="1:15">
      <c r="A662" s="8" t="s">
        <v>1326</v>
      </c>
      <c r="B662" s="4" t="s">
        <v>1327</v>
      </c>
      <c r="C662" s="5">
        <v>0</v>
      </c>
      <c r="D662" s="5">
        <v>0</v>
      </c>
      <c r="E662" s="5">
        <v>0</v>
      </c>
      <c r="F662" s="5">
        <v>3.0872605103060155E-2</v>
      </c>
      <c r="G662" s="5">
        <v>0</v>
      </c>
      <c r="H662" s="5">
        <v>0</v>
      </c>
      <c r="I662" s="6">
        <f t="shared" si="70"/>
        <v>0</v>
      </c>
      <c r="J662" s="6">
        <f t="shared" si="71"/>
        <v>1</v>
      </c>
      <c r="K662" s="5">
        <f t="shared" si="72"/>
        <v>1E-4</v>
      </c>
      <c r="L662" s="5">
        <f t="shared" si="73"/>
        <v>1E-4</v>
      </c>
      <c r="M662" s="5">
        <f t="shared" si="74"/>
        <v>1</v>
      </c>
      <c r="N662" s="7">
        <f t="shared" si="75"/>
        <v>0.42264973081037438</v>
      </c>
      <c r="O662" s="5">
        <f t="shared" si="76"/>
        <v>1</v>
      </c>
    </row>
    <row r="663" spans="1:15">
      <c r="A663" s="8" t="s">
        <v>1328</v>
      </c>
      <c r="B663" s="4" t="s">
        <v>1329</v>
      </c>
      <c r="C663" s="5">
        <v>0</v>
      </c>
      <c r="D663" s="5">
        <v>0</v>
      </c>
      <c r="E663" s="5">
        <v>0</v>
      </c>
      <c r="F663" s="5">
        <v>3.0872605103060155E-2</v>
      </c>
      <c r="G663" s="5">
        <v>0</v>
      </c>
      <c r="H663" s="5">
        <v>0</v>
      </c>
      <c r="I663" s="6">
        <f t="shared" si="70"/>
        <v>0</v>
      </c>
      <c r="J663" s="6">
        <f t="shared" si="71"/>
        <v>1</v>
      </c>
      <c r="K663" s="5">
        <f t="shared" si="72"/>
        <v>1E-4</v>
      </c>
      <c r="L663" s="5">
        <f t="shared" si="73"/>
        <v>1E-4</v>
      </c>
      <c r="M663" s="5">
        <f t="shared" si="74"/>
        <v>1</v>
      </c>
      <c r="N663" s="7">
        <f t="shared" si="75"/>
        <v>0.42264973081037438</v>
      </c>
      <c r="O663" s="5">
        <f t="shared" si="76"/>
        <v>1</v>
      </c>
    </row>
    <row r="664" spans="1:15">
      <c r="A664" s="8" t="s">
        <v>1330</v>
      </c>
      <c r="B664" s="4" t="s">
        <v>1331</v>
      </c>
      <c r="C664" s="5">
        <v>0</v>
      </c>
      <c r="D664" s="5">
        <v>0</v>
      </c>
      <c r="E664" s="5">
        <v>0</v>
      </c>
      <c r="F664" s="5">
        <v>3.0872605103060155E-2</v>
      </c>
      <c r="G664" s="5">
        <v>0</v>
      </c>
      <c r="H664" s="5">
        <v>0</v>
      </c>
      <c r="I664" s="6">
        <f t="shared" si="70"/>
        <v>0</v>
      </c>
      <c r="J664" s="6">
        <f t="shared" si="71"/>
        <v>1</v>
      </c>
      <c r="K664" s="5">
        <f t="shared" si="72"/>
        <v>1E-4</v>
      </c>
      <c r="L664" s="5">
        <f t="shared" si="73"/>
        <v>1E-4</v>
      </c>
      <c r="M664" s="5">
        <f t="shared" si="74"/>
        <v>1</v>
      </c>
      <c r="N664" s="7">
        <f t="shared" si="75"/>
        <v>0.42264973081037438</v>
      </c>
      <c r="O664" s="5">
        <f t="shared" si="76"/>
        <v>1</v>
      </c>
    </row>
    <row r="665" spans="1:15">
      <c r="A665" s="8" t="s">
        <v>1332</v>
      </c>
      <c r="B665" s="4" t="s">
        <v>1333</v>
      </c>
      <c r="C665" s="5">
        <v>0</v>
      </c>
      <c r="D665" s="5">
        <v>0</v>
      </c>
      <c r="E665" s="5">
        <v>0</v>
      </c>
      <c r="F665" s="5">
        <v>3.0872605103060155E-2</v>
      </c>
      <c r="G665" s="5">
        <v>0</v>
      </c>
      <c r="H665" s="5">
        <v>0</v>
      </c>
      <c r="I665" s="6">
        <f t="shared" si="70"/>
        <v>0</v>
      </c>
      <c r="J665" s="6">
        <f t="shared" si="71"/>
        <v>1</v>
      </c>
      <c r="K665" s="5">
        <f t="shared" si="72"/>
        <v>1E-4</v>
      </c>
      <c r="L665" s="5">
        <f t="shared" si="73"/>
        <v>1E-4</v>
      </c>
      <c r="M665" s="5">
        <f t="shared" si="74"/>
        <v>1</v>
      </c>
      <c r="N665" s="7">
        <f t="shared" si="75"/>
        <v>0.42264973081037438</v>
      </c>
      <c r="O665" s="5">
        <f t="shared" si="76"/>
        <v>1</v>
      </c>
    </row>
    <row r="666" spans="1:15">
      <c r="A666" s="8" t="s">
        <v>1334</v>
      </c>
      <c r="B666" s="4" t="s">
        <v>1335</v>
      </c>
      <c r="C666" s="5">
        <v>0</v>
      </c>
      <c r="D666" s="5">
        <v>0</v>
      </c>
      <c r="E666" s="5">
        <v>0</v>
      </c>
      <c r="F666" s="5">
        <v>3.0872605103060155E-2</v>
      </c>
      <c r="G666" s="5">
        <v>0</v>
      </c>
      <c r="H666" s="5">
        <v>0</v>
      </c>
      <c r="I666" s="6">
        <f t="shared" si="70"/>
        <v>0</v>
      </c>
      <c r="J666" s="6">
        <f t="shared" si="71"/>
        <v>1</v>
      </c>
      <c r="K666" s="5">
        <f t="shared" si="72"/>
        <v>1E-4</v>
      </c>
      <c r="L666" s="5">
        <f t="shared" si="73"/>
        <v>1E-4</v>
      </c>
      <c r="M666" s="5">
        <f t="shared" si="74"/>
        <v>1</v>
      </c>
      <c r="N666" s="7">
        <f t="shared" si="75"/>
        <v>0.42264973081037438</v>
      </c>
      <c r="O666" s="5">
        <f t="shared" si="76"/>
        <v>1</v>
      </c>
    </row>
    <row r="667" spans="1:15">
      <c r="A667" s="8" t="s">
        <v>1336</v>
      </c>
      <c r="B667" s="4" t="s">
        <v>1337</v>
      </c>
      <c r="C667" s="5">
        <v>0</v>
      </c>
      <c r="D667" s="5">
        <v>0</v>
      </c>
      <c r="E667" s="5">
        <v>0</v>
      </c>
      <c r="F667" s="5">
        <v>0</v>
      </c>
      <c r="G667" s="5">
        <v>0</v>
      </c>
      <c r="H667" s="5">
        <v>2.4297203391889625E-2</v>
      </c>
      <c r="I667" s="6">
        <f t="shared" si="70"/>
        <v>0</v>
      </c>
      <c r="J667" s="6">
        <f t="shared" si="71"/>
        <v>1</v>
      </c>
      <c r="K667" s="5">
        <f t="shared" si="72"/>
        <v>1E-4</v>
      </c>
      <c r="L667" s="5">
        <f t="shared" si="73"/>
        <v>1E-4</v>
      </c>
      <c r="M667" s="5">
        <f t="shared" si="74"/>
        <v>1</v>
      </c>
      <c r="N667" s="7">
        <f t="shared" si="75"/>
        <v>0.42264973081037438</v>
      </c>
      <c r="O667" s="5">
        <f t="shared" si="76"/>
        <v>1</v>
      </c>
    </row>
    <row r="668" spans="1:15">
      <c r="A668" s="8" t="s">
        <v>1338</v>
      </c>
      <c r="B668" s="4" t="s">
        <v>1339</v>
      </c>
      <c r="C668" s="5">
        <v>0</v>
      </c>
      <c r="D668" s="5">
        <v>0</v>
      </c>
      <c r="E668" s="5">
        <v>0</v>
      </c>
      <c r="F668" s="5">
        <v>0</v>
      </c>
      <c r="G668" s="5">
        <v>0</v>
      </c>
      <c r="H668" s="5">
        <v>2.4297203391889625E-2</v>
      </c>
      <c r="I668" s="6">
        <f t="shared" si="70"/>
        <v>0</v>
      </c>
      <c r="J668" s="6">
        <f t="shared" si="71"/>
        <v>1</v>
      </c>
      <c r="K668" s="5">
        <f t="shared" si="72"/>
        <v>1E-4</v>
      </c>
      <c r="L668" s="5">
        <f t="shared" si="73"/>
        <v>1E-4</v>
      </c>
      <c r="M668" s="5">
        <f t="shared" si="74"/>
        <v>1</v>
      </c>
      <c r="N668" s="7">
        <f t="shared" si="75"/>
        <v>0.42264973081037438</v>
      </c>
      <c r="O668" s="5">
        <f t="shared" si="76"/>
        <v>1</v>
      </c>
    </row>
    <row r="669" spans="1:15">
      <c r="A669" s="8" t="s">
        <v>1340</v>
      </c>
      <c r="B669" s="4" t="s">
        <v>1341</v>
      </c>
      <c r="C669" s="5">
        <v>0</v>
      </c>
      <c r="D669" s="5">
        <v>0</v>
      </c>
      <c r="E669" s="5">
        <v>0</v>
      </c>
      <c r="F669" s="5">
        <v>0</v>
      </c>
      <c r="G669" s="5">
        <v>0</v>
      </c>
      <c r="H669" s="5">
        <v>2.4297203391889625E-2</v>
      </c>
      <c r="I669" s="6">
        <f t="shared" si="70"/>
        <v>0</v>
      </c>
      <c r="J669" s="6">
        <f t="shared" si="71"/>
        <v>1</v>
      </c>
      <c r="K669" s="5">
        <f t="shared" si="72"/>
        <v>1E-4</v>
      </c>
      <c r="L669" s="5">
        <f t="shared" si="73"/>
        <v>1E-4</v>
      </c>
      <c r="M669" s="5">
        <f t="shared" si="74"/>
        <v>1</v>
      </c>
      <c r="N669" s="7">
        <f t="shared" si="75"/>
        <v>0.42264973081037438</v>
      </c>
      <c r="O669" s="5">
        <f t="shared" si="76"/>
        <v>1</v>
      </c>
    </row>
    <row r="670" spans="1:15">
      <c r="A670" s="8" t="s">
        <v>1342</v>
      </c>
      <c r="B670" s="4" t="s">
        <v>1343</v>
      </c>
      <c r="C670" s="5">
        <v>0</v>
      </c>
      <c r="D670" s="5">
        <v>0</v>
      </c>
      <c r="E670" s="5">
        <v>0</v>
      </c>
      <c r="F670" s="5">
        <v>0</v>
      </c>
      <c r="G670" s="5">
        <v>0</v>
      </c>
      <c r="H670" s="5">
        <v>2.4297203391889625E-2</v>
      </c>
      <c r="I670" s="6">
        <f t="shared" si="70"/>
        <v>0</v>
      </c>
      <c r="J670" s="6">
        <f t="shared" si="71"/>
        <v>1</v>
      </c>
      <c r="K670" s="5">
        <f t="shared" si="72"/>
        <v>1E-4</v>
      </c>
      <c r="L670" s="5">
        <f t="shared" si="73"/>
        <v>1E-4</v>
      </c>
      <c r="M670" s="5">
        <f t="shared" si="74"/>
        <v>1</v>
      </c>
      <c r="N670" s="7">
        <f t="shared" si="75"/>
        <v>0.42264973081037438</v>
      </c>
      <c r="O670" s="5">
        <f t="shared" si="76"/>
        <v>1</v>
      </c>
    </row>
    <row r="671" spans="1:15">
      <c r="A671" s="8" t="s">
        <v>1344</v>
      </c>
      <c r="B671" s="4" t="s">
        <v>1345</v>
      </c>
      <c r="C671" s="5">
        <v>0</v>
      </c>
      <c r="D671" s="5">
        <v>0</v>
      </c>
      <c r="E671" s="5">
        <v>0</v>
      </c>
      <c r="F671" s="5">
        <v>0</v>
      </c>
      <c r="G671" s="5">
        <v>0</v>
      </c>
      <c r="H671" s="5">
        <v>2.4297203391889625E-2</v>
      </c>
      <c r="I671" s="6">
        <f t="shared" si="70"/>
        <v>0</v>
      </c>
      <c r="J671" s="6">
        <f t="shared" si="71"/>
        <v>1</v>
      </c>
      <c r="K671" s="5">
        <f t="shared" si="72"/>
        <v>1E-4</v>
      </c>
      <c r="L671" s="5">
        <f t="shared" si="73"/>
        <v>1E-4</v>
      </c>
      <c r="M671" s="5">
        <f t="shared" si="74"/>
        <v>1</v>
      </c>
      <c r="N671" s="7">
        <f t="shared" si="75"/>
        <v>0.42264973081037438</v>
      </c>
      <c r="O671" s="5">
        <f t="shared" si="76"/>
        <v>1</v>
      </c>
    </row>
    <row r="672" spans="1:15">
      <c r="A672" s="8" t="s">
        <v>1346</v>
      </c>
      <c r="B672" s="4" t="s">
        <v>1347</v>
      </c>
      <c r="C672" s="5">
        <v>0</v>
      </c>
      <c r="D672" s="5">
        <v>0</v>
      </c>
      <c r="E672" s="5">
        <v>0</v>
      </c>
      <c r="F672" s="5">
        <v>2.3608462725869531E-2</v>
      </c>
      <c r="G672" s="5">
        <v>0</v>
      </c>
      <c r="H672" s="5">
        <v>0</v>
      </c>
      <c r="I672" s="6">
        <f t="shared" si="70"/>
        <v>0</v>
      </c>
      <c r="J672" s="6">
        <f t="shared" si="71"/>
        <v>1</v>
      </c>
      <c r="K672" s="5">
        <f t="shared" si="72"/>
        <v>1E-4</v>
      </c>
      <c r="L672" s="5">
        <f t="shared" si="73"/>
        <v>1E-4</v>
      </c>
      <c r="M672" s="5">
        <f t="shared" si="74"/>
        <v>1</v>
      </c>
      <c r="N672" s="7">
        <f t="shared" si="75"/>
        <v>0.42264973081037438</v>
      </c>
      <c r="O672" s="5">
        <f t="shared" si="76"/>
        <v>1</v>
      </c>
    </row>
    <row r="673" spans="1:15">
      <c r="A673" s="8" t="s">
        <v>1348</v>
      </c>
      <c r="B673" s="4" t="s">
        <v>1349</v>
      </c>
      <c r="C673" s="5">
        <v>0</v>
      </c>
      <c r="D673" s="5">
        <v>0</v>
      </c>
      <c r="E673" s="5">
        <v>0</v>
      </c>
      <c r="F673" s="5">
        <v>2.3608462725869531E-2</v>
      </c>
      <c r="G673" s="5">
        <v>0</v>
      </c>
      <c r="H673" s="5">
        <v>0</v>
      </c>
      <c r="I673" s="6">
        <f t="shared" si="70"/>
        <v>0</v>
      </c>
      <c r="J673" s="6">
        <f t="shared" si="71"/>
        <v>1</v>
      </c>
      <c r="K673" s="5">
        <f t="shared" si="72"/>
        <v>1E-4</v>
      </c>
      <c r="L673" s="5">
        <f t="shared" si="73"/>
        <v>1E-4</v>
      </c>
      <c r="M673" s="5">
        <f t="shared" si="74"/>
        <v>1</v>
      </c>
      <c r="N673" s="7">
        <f t="shared" si="75"/>
        <v>0.42264973081037438</v>
      </c>
      <c r="O673" s="5">
        <f t="shared" si="76"/>
        <v>1</v>
      </c>
    </row>
    <row r="674" spans="1:15">
      <c r="A674" s="8" t="s">
        <v>1350</v>
      </c>
      <c r="B674" s="4" t="s">
        <v>1351</v>
      </c>
      <c r="C674" s="5">
        <v>0</v>
      </c>
      <c r="D674" s="5">
        <v>0</v>
      </c>
      <c r="E674" s="5">
        <v>0</v>
      </c>
      <c r="F674" s="5">
        <v>2.3608462725869531E-2</v>
      </c>
      <c r="G674" s="5">
        <v>0</v>
      </c>
      <c r="H674" s="5">
        <v>0</v>
      </c>
      <c r="I674" s="6">
        <f t="shared" si="70"/>
        <v>0</v>
      </c>
      <c r="J674" s="6">
        <f t="shared" si="71"/>
        <v>1</v>
      </c>
      <c r="K674" s="5">
        <f t="shared" si="72"/>
        <v>1E-4</v>
      </c>
      <c r="L674" s="5">
        <f t="shared" si="73"/>
        <v>1E-4</v>
      </c>
      <c r="M674" s="5">
        <f t="shared" si="74"/>
        <v>1</v>
      </c>
      <c r="N674" s="7">
        <f t="shared" si="75"/>
        <v>0.42264973081037438</v>
      </c>
      <c r="O674" s="5">
        <f t="shared" si="76"/>
        <v>1</v>
      </c>
    </row>
    <row r="675" spans="1:15">
      <c r="A675" s="8" t="s">
        <v>1352</v>
      </c>
      <c r="B675" s="4" t="s">
        <v>1353</v>
      </c>
      <c r="C675" s="5">
        <v>0</v>
      </c>
      <c r="D675" s="5">
        <v>0</v>
      </c>
      <c r="E675" s="5">
        <v>0</v>
      </c>
      <c r="F675" s="5">
        <v>2.3608462725869531E-2</v>
      </c>
      <c r="G675" s="5">
        <v>0</v>
      </c>
      <c r="H675" s="5">
        <v>0</v>
      </c>
      <c r="I675" s="6">
        <f t="shared" si="70"/>
        <v>0</v>
      </c>
      <c r="J675" s="6">
        <f t="shared" si="71"/>
        <v>1</v>
      </c>
      <c r="K675" s="5">
        <f t="shared" si="72"/>
        <v>1E-4</v>
      </c>
      <c r="L675" s="5">
        <f t="shared" si="73"/>
        <v>1E-4</v>
      </c>
      <c r="M675" s="5">
        <f t="shared" si="74"/>
        <v>1</v>
      </c>
      <c r="N675" s="7">
        <f t="shared" si="75"/>
        <v>0.42264973081037438</v>
      </c>
      <c r="O675" s="5">
        <f t="shared" si="76"/>
        <v>1</v>
      </c>
    </row>
    <row r="676" spans="1:15">
      <c r="A676" s="8" t="s">
        <v>1354</v>
      </c>
      <c r="B676" s="4" t="s">
        <v>1355</v>
      </c>
      <c r="C676" s="5">
        <v>0</v>
      </c>
      <c r="D676" s="5">
        <v>0</v>
      </c>
      <c r="E676" s="5">
        <v>0</v>
      </c>
      <c r="F676" s="5">
        <v>2.3608462725869531E-2</v>
      </c>
      <c r="G676" s="5">
        <v>0</v>
      </c>
      <c r="H676" s="5">
        <v>0</v>
      </c>
      <c r="I676" s="6">
        <f t="shared" si="70"/>
        <v>0</v>
      </c>
      <c r="J676" s="6">
        <f t="shared" si="71"/>
        <v>1</v>
      </c>
      <c r="K676" s="5">
        <f t="shared" si="72"/>
        <v>1E-4</v>
      </c>
      <c r="L676" s="5">
        <f t="shared" si="73"/>
        <v>1E-4</v>
      </c>
      <c r="M676" s="5">
        <f t="shared" si="74"/>
        <v>1</v>
      </c>
      <c r="N676" s="7">
        <f t="shared" si="75"/>
        <v>0.42264973081037438</v>
      </c>
      <c r="O676" s="5">
        <f t="shared" si="76"/>
        <v>1</v>
      </c>
    </row>
    <row r="677" spans="1:15">
      <c r="A677" s="8" t="s">
        <v>1356</v>
      </c>
      <c r="B677" s="4" t="s">
        <v>1357</v>
      </c>
      <c r="C677" s="5">
        <v>0</v>
      </c>
      <c r="D677" s="5">
        <v>0</v>
      </c>
      <c r="E677" s="5">
        <v>0</v>
      </c>
      <c r="F677" s="5">
        <v>2.3608462725869531E-2</v>
      </c>
      <c r="G677" s="5">
        <v>0</v>
      </c>
      <c r="H677" s="5">
        <v>0</v>
      </c>
      <c r="I677" s="6">
        <f t="shared" si="70"/>
        <v>0</v>
      </c>
      <c r="J677" s="6">
        <f t="shared" si="71"/>
        <v>1</v>
      </c>
      <c r="K677" s="5">
        <f t="shared" si="72"/>
        <v>1E-4</v>
      </c>
      <c r="L677" s="5">
        <f t="shared" si="73"/>
        <v>1E-4</v>
      </c>
      <c r="M677" s="5">
        <f t="shared" si="74"/>
        <v>1</v>
      </c>
      <c r="N677" s="7">
        <f t="shared" si="75"/>
        <v>0.42264973081037438</v>
      </c>
      <c r="O677" s="5">
        <f t="shared" si="76"/>
        <v>1</v>
      </c>
    </row>
    <row r="678" spans="1:15">
      <c r="A678" s="8" t="s">
        <v>1358</v>
      </c>
      <c r="B678" s="4" t="s">
        <v>1359</v>
      </c>
      <c r="C678" s="5">
        <v>0</v>
      </c>
      <c r="D678" s="5">
        <v>0</v>
      </c>
      <c r="E678" s="5">
        <v>0</v>
      </c>
      <c r="F678" s="5">
        <v>2.3608462725869531E-2</v>
      </c>
      <c r="G678" s="5">
        <v>0</v>
      </c>
      <c r="H678" s="5">
        <v>0</v>
      </c>
      <c r="I678" s="6">
        <f t="shared" si="70"/>
        <v>0</v>
      </c>
      <c r="J678" s="6">
        <f t="shared" si="71"/>
        <v>1</v>
      </c>
      <c r="K678" s="5">
        <f t="shared" si="72"/>
        <v>1E-4</v>
      </c>
      <c r="L678" s="5">
        <f t="shared" si="73"/>
        <v>1E-4</v>
      </c>
      <c r="M678" s="5">
        <f t="shared" si="74"/>
        <v>1</v>
      </c>
      <c r="N678" s="7">
        <f t="shared" si="75"/>
        <v>0.42264973081037438</v>
      </c>
      <c r="O678" s="5">
        <f t="shared" si="76"/>
        <v>1</v>
      </c>
    </row>
    <row r="679" spans="1:15">
      <c r="A679" s="8" t="s">
        <v>1360</v>
      </c>
      <c r="B679" s="4" t="s">
        <v>1361</v>
      </c>
      <c r="C679" s="5">
        <v>0</v>
      </c>
      <c r="D679" s="5">
        <v>0</v>
      </c>
      <c r="E679" s="5">
        <v>0</v>
      </c>
      <c r="F679" s="5">
        <v>2.3608462725869531E-2</v>
      </c>
      <c r="G679" s="5">
        <v>0</v>
      </c>
      <c r="H679" s="5">
        <v>0</v>
      </c>
      <c r="I679" s="6">
        <f t="shared" si="70"/>
        <v>0</v>
      </c>
      <c r="J679" s="6">
        <f t="shared" si="71"/>
        <v>1</v>
      </c>
      <c r="K679" s="5">
        <f t="shared" si="72"/>
        <v>1E-4</v>
      </c>
      <c r="L679" s="5">
        <f t="shared" si="73"/>
        <v>1E-4</v>
      </c>
      <c r="M679" s="5">
        <f t="shared" si="74"/>
        <v>1</v>
      </c>
      <c r="N679" s="7">
        <f t="shared" si="75"/>
        <v>0.42264973081037438</v>
      </c>
      <c r="O679" s="5">
        <f t="shared" si="76"/>
        <v>1</v>
      </c>
    </row>
    <row r="680" spans="1:15">
      <c r="A680" s="8" t="s">
        <v>1362</v>
      </c>
      <c r="B680" s="4" t="s">
        <v>1363</v>
      </c>
      <c r="C680" s="5">
        <v>0</v>
      </c>
      <c r="D680" s="5">
        <v>0</v>
      </c>
      <c r="E680" s="5">
        <v>0</v>
      </c>
      <c r="F680" s="5">
        <v>2.3608462725869531E-2</v>
      </c>
      <c r="G680" s="5">
        <v>0</v>
      </c>
      <c r="H680" s="5">
        <v>0</v>
      </c>
      <c r="I680" s="6">
        <f t="shared" si="70"/>
        <v>0</v>
      </c>
      <c r="J680" s="6">
        <f t="shared" si="71"/>
        <v>1</v>
      </c>
      <c r="K680" s="5">
        <f t="shared" si="72"/>
        <v>1E-4</v>
      </c>
      <c r="L680" s="5">
        <f t="shared" si="73"/>
        <v>1E-4</v>
      </c>
      <c r="M680" s="5">
        <f t="shared" si="74"/>
        <v>1</v>
      </c>
      <c r="N680" s="7">
        <f t="shared" si="75"/>
        <v>0.42264973081037438</v>
      </c>
      <c r="O680" s="5">
        <f t="shared" si="76"/>
        <v>1</v>
      </c>
    </row>
    <row r="681" spans="1:15">
      <c r="A681" s="8" t="s">
        <v>1364</v>
      </c>
      <c r="B681" s="4" t="s">
        <v>1365</v>
      </c>
      <c r="C681" s="5">
        <v>0</v>
      </c>
      <c r="D681" s="5">
        <v>0</v>
      </c>
      <c r="E681" s="5">
        <v>0</v>
      </c>
      <c r="F681" s="5">
        <v>2.3608462725869531E-2</v>
      </c>
      <c r="G681" s="5">
        <v>0</v>
      </c>
      <c r="H681" s="5">
        <v>0</v>
      </c>
      <c r="I681" s="6">
        <f t="shared" si="70"/>
        <v>0</v>
      </c>
      <c r="J681" s="6">
        <f t="shared" si="71"/>
        <v>1</v>
      </c>
      <c r="K681" s="5">
        <f t="shared" si="72"/>
        <v>1E-4</v>
      </c>
      <c r="L681" s="5">
        <f t="shared" si="73"/>
        <v>1E-4</v>
      </c>
      <c r="M681" s="5">
        <f t="shared" si="74"/>
        <v>1</v>
      </c>
      <c r="N681" s="7">
        <f t="shared" si="75"/>
        <v>0.42264973081037438</v>
      </c>
      <c r="O681" s="5">
        <f t="shared" si="76"/>
        <v>1</v>
      </c>
    </row>
    <row r="682" spans="1:15">
      <c r="A682" s="8" t="s">
        <v>1366</v>
      </c>
      <c r="B682" s="4" t="s">
        <v>1367</v>
      </c>
      <c r="C682" s="5">
        <v>0</v>
      </c>
      <c r="D682" s="5">
        <v>0</v>
      </c>
      <c r="E682" s="5">
        <v>0</v>
      </c>
      <c r="F682" s="5">
        <v>2.3608462725869531E-2</v>
      </c>
      <c r="G682" s="5">
        <v>0</v>
      </c>
      <c r="H682" s="5">
        <v>0</v>
      </c>
      <c r="I682" s="6">
        <f t="shared" si="70"/>
        <v>0</v>
      </c>
      <c r="J682" s="6">
        <f t="shared" si="71"/>
        <v>1</v>
      </c>
      <c r="K682" s="5">
        <f t="shared" si="72"/>
        <v>1E-4</v>
      </c>
      <c r="L682" s="5">
        <f t="shared" si="73"/>
        <v>1E-4</v>
      </c>
      <c r="M682" s="5">
        <f t="shared" si="74"/>
        <v>1</v>
      </c>
      <c r="N682" s="7">
        <f t="shared" si="75"/>
        <v>0.42264973081037438</v>
      </c>
      <c r="O682" s="5">
        <f t="shared" si="76"/>
        <v>1</v>
      </c>
    </row>
    <row r="683" spans="1:15">
      <c r="A683" s="8" t="s">
        <v>1368</v>
      </c>
      <c r="B683" s="4" t="s">
        <v>1369</v>
      </c>
      <c r="C683" s="5">
        <v>0</v>
      </c>
      <c r="D683" s="5">
        <v>0</v>
      </c>
      <c r="E683" s="5">
        <v>0</v>
      </c>
      <c r="F683" s="5">
        <v>2.3608462725869531E-2</v>
      </c>
      <c r="G683" s="5">
        <v>0</v>
      </c>
      <c r="H683" s="5">
        <v>0</v>
      </c>
      <c r="I683" s="6">
        <f t="shared" si="70"/>
        <v>0</v>
      </c>
      <c r="J683" s="6">
        <f t="shared" si="71"/>
        <v>1</v>
      </c>
      <c r="K683" s="5">
        <f t="shared" si="72"/>
        <v>1E-4</v>
      </c>
      <c r="L683" s="5">
        <f t="shared" si="73"/>
        <v>1E-4</v>
      </c>
      <c r="M683" s="5">
        <f t="shared" si="74"/>
        <v>1</v>
      </c>
      <c r="N683" s="7">
        <f t="shared" si="75"/>
        <v>0.42264973081037438</v>
      </c>
      <c r="O683" s="5">
        <f t="shared" si="76"/>
        <v>1</v>
      </c>
    </row>
    <row r="684" spans="1:15">
      <c r="A684" s="8" t="s">
        <v>1370</v>
      </c>
      <c r="B684" s="4" t="s">
        <v>1371</v>
      </c>
      <c r="C684" s="5">
        <v>0</v>
      </c>
      <c r="D684" s="5">
        <v>0</v>
      </c>
      <c r="E684" s="5">
        <v>0</v>
      </c>
      <c r="F684" s="5">
        <v>2.3608462725869531E-2</v>
      </c>
      <c r="G684" s="5">
        <v>0</v>
      </c>
      <c r="H684" s="5">
        <v>0</v>
      </c>
      <c r="I684" s="6">
        <f t="shared" si="70"/>
        <v>0</v>
      </c>
      <c r="J684" s="6">
        <f t="shared" si="71"/>
        <v>1</v>
      </c>
      <c r="K684" s="5">
        <f t="shared" si="72"/>
        <v>1E-4</v>
      </c>
      <c r="L684" s="5">
        <f t="shared" si="73"/>
        <v>1E-4</v>
      </c>
      <c r="M684" s="5">
        <f t="shared" si="74"/>
        <v>1</v>
      </c>
      <c r="N684" s="7">
        <f t="shared" si="75"/>
        <v>0.42264973081037438</v>
      </c>
      <c r="O684" s="5">
        <f t="shared" si="76"/>
        <v>1</v>
      </c>
    </row>
    <row r="685" spans="1:15">
      <c r="A685" s="8" t="s">
        <v>1372</v>
      </c>
      <c r="B685" s="4" t="s">
        <v>1373</v>
      </c>
      <c r="C685" s="5">
        <v>0</v>
      </c>
      <c r="D685" s="5">
        <v>0</v>
      </c>
      <c r="E685" s="5">
        <v>0</v>
      </c>
      <c r="F685" s="5">
        <v>2.3608462725869531E-2</v>
      </c>
      <c r="G685" s="5">
        <v>0</v>
      </c>
      <c r="H685" s="5">
        <v>0</v>
      </c>
      <c r="I685" s="6">
        <f t="shared" si="70"/>
        <v>0</v>
      </c>
      <c r="J685" s="6">
        <f t="shared" si="71"/>
        <v>1</v>
      </c>
      <c r="K685" s="5">
        <f t="shared" si="72"/>
        <v>1E-4</v>
      </c>
      <c r="L685" s="5">
        <f t="shared" si="73"/>
        <v>1E-4</v>
      </c>
      <c r="M685" s="5">
        <f t="shared" si="74"/>
        <v>1</v>
      </c>
      <c r="N685" s="7">
        <f t="shared" si="75"/>
        <v>0.42264973081037438</v>
      </c>
      <c r="O685" s="5">
        <f t="shared" si="76"/>
        <v>1</v>
      </c>
    </row>
    <row r="686" spans="1:15">
      <c r="A686" s="8" t="s">
        <v>1374</v>
      </c>
      <c r="B686" s="4" t="s">
        <v>1375</v>
      </c>
      <c r="C686" s="5">
        <v>0</v>
      </c>
      <c r="D686" s="5">
        <v>4.5216373646833584E-2</v>
      </c>
      <c r="E686" s="5">
        <v>4.6922439966878296E-2</v>
      </c>
      <c r="F686" s="5">
        <v>0</v>
      </c>
      <c r="G686" s="5">
        <v>3.8423289033541315E-2</v>
      </c>
      <c r="H686" s="5">
        <v>0</v>
      </c>
      <c r="I686" s="6">
        <f t="shared" si="70"/>
        <v>2</v>
      </c>
      <c r="J686" s="6">
        <f t="shared" si="71"/>
        <v>1</v>
      </c>
      <c r="K686" s="5">
        <f t="shared" si="72"/>
        <v>4.6069406806855936E-2</v>
      </c>
      <c r="L686" s="5">
        <f t="shared" si="73"/>
        <v>1E-4</v>
      </c>
      <c r="M686" s="5">
        <f t="shared" si="74"/>
        <v>100</v>
      </c>
      <c r="N686" s="7">
        <f t="shared" si="75"/>
        <v>0.42283419733322458</v>
      </c>
      <c r="O686" s="5">
        <f t="shared" si="76"/>
        <v>100</v>
      </c>
    </row>
    <row r="687" spans="1:15">
      <c r="A687" s="8" t="s">
        <v>1376</v>
      </c>
      <c r="B687" s="4" t="s">
        <v>1377</v>
      </c>
      <c r="C687" s="5">
        <v>0.60942553231264129</v>
      </c>
      <c r="D687" s="5">
        <v>0.36971034922999213</v>
      </c>
      <c r="E687" s="5">
        <v>0.26773392216395259</v>
      </c>
      <c r="F687" s="5">
        <v>0.45582493416871162</v>
      </c>
      <c r="G687" s="5">
        <v>0.31416689268601422</v>
      </c>
      <c r="H687" s="5">
        <v>8.2610491532424737E-2</v>
      </c>
      <c r="I687" s="6">
        <f t="shared" si="70"/>
        <v>3</v>
      </c>
      <c r="J687" s="6">
        <f t="shared" si="71"/>
        <v>3</v>
      </c>
      <c r="K687" s="5">
        <f t="shared" si="72"/>
        <v>0.41562326790219534</v>
      </c>
      <c r="L687" s="5">
        <f t="shared" si="73"/>
        <v>0.28420077279571687</v>
      </c>
      <c r="M687" s="5">
        <f t="shared" si="74"/>
        <v>1.4624283523709656</v>
      </c>
      <c r="N687" s="7">
        <f t="shared" si="75"/>
        <v>0.42673436118992863</v>
      </c>
      <c r="O687" s="5">
        <f t="shared" si="76"/>
        <v>1.4624283523709656</v>
      </c>
    </row>
    <row r="688" spans="1:15">
      <c r="A688" s="8" t="s">
        <v>1378</v>
      </c>
      <c r="B688" s="4" t="s">
        <v>1379</v>
      </c>
      <c r="C688" s="5">
        <v>0.19254855775522103</v>
      </c>
      <c r="D688" s="5">
        <v>0</v>
      </c>
      <c r="E688" s="5">
        <v>0</v>
      </c>
      <c r="F688" s="5">
        <v>0.20884409334423043</v>
      </c>
      <c r="G688" s="5">
        <v>0</v>
      </c>
      <c r="H688" s="5">
        <v>0.25026119493646315</v>
      </c>
      <c r="I688" s="6">
        <f t="shared" si="70"/>
        <v>1</v>
      </c>
      <c r="J688" s="6">
        <f t="shared" si="71"/>
        <v>2</v>
      </c>
      <c r="K688" s="5">
        <f t="shared" si="72"/>
        <v>1E-4</v>
      </c>
      <c r="L688" s="5">
        <f t="shared" si="73"/>
        <v>0.22955264414034679</v>
      </c>
      <c r="M688" s="5">
        <f t="shared" si="74"/>
        <v>0.01</v>
      </c>
      <c r="N688" s="7">
        <f t="shared" si="75"/>
        <v>0.42854138388401025</v>
      </c>
      <c r="O688" s="5">
        <f t="shared" si="76"/>
        <v>-100</v>
      </c>
    </row>
    <row r="689" spans="1:15">
      <c r="A689" s="8" t="s">
        <v>1380</v>
      </c>
      <c r="B689" s="4" t="s">
        <v>1381</v>
      </c>
      <c r="C689" s="5">
        <v>0</v>
      </c>
      <c r="D689" s="5">
        <v>6.1175093757480717E-2</v>
      </c>
      <c r="E689" s="5">
        <v>8.8324592878829725E-2</v>
      </c>
      <c r="F689" s="5">
        <v>0</v>
      </c>
      <c r="G689" s="5">
        <v>3.3902902088418799E-2</v>
      </c>
      <c r="H689" s="5">
        <v>3.6445805087834439E-2</v>
      </c>
      <c r="I689" s="6">
        <f t="shared" si="70"/>
        <v>2</v>
      </c>
      <c r="J689" s="6">
        <f t="shared" si="71"/>
        <v>2</v>
      </c>
      <c r="K689" s="5">
        <f t="shared" si="72"/>
        <v>7.4749843318155221E-2</v>
      </c>
      <c r="L689" s="5">
        <f t="shared" si="73"/>
        <v>3.5174353588126622E-2</v>
      </c>
      <c r="M689" s="5">
        <f t="shared" si="74"/>
        <v>2.1251234406021213</v>
      </c>
      <c r="N689" s="7">
        <f t="shared" si="75"/>
        <v>0.42978740079055955</v>
      </c>
      <c r="O689" s="5">
        <f t="shared" si="76"/>
        <v>2.1251234406021213</v>
      </c>
    </row>
    <row r="690" spans="1:15">
      <c r="A690" s="8" t="s">
        <v>1382</v>
      </c>
      <c r="B690" s="4" t="s">
        <v>1383</v>
      </c>
      <c r="C690" s="5">
        <v>3.1779859046978227E-2</v>
      </c>
      <c r="D690" s="5">
        <v>5.5855520387265004E-2</v>
      </c>
      <c r="E690" s="5">
        <v>3.3121722329561148E-2</v>
      </c>
      <c r="F690" s="5">
        <v>4.7216925451739063E-2</v>
      </c>
      <c r="G690" s="5">
        <v>3.8423289033541315E-2</v>
      </c>
      <c r="H690" s="5">
        <v>6.3172728818913018E-2</v>
      </c>
      <c r="I690" s="6">
        <f t="shared" si="70"/>
        <v>3</v>
      </c>
      <c r="J690" s="6">
        <f t="shared" si="71"/>
        <v>3</v>
      </c>
      <c r="K690" s="5">
        <f t="shared" si="72"/>
        <v>4.0252367254601462E-2</v>
      </c>
      <c r="L690" s="5">
        <f t="shared" si="73"/>
        <v>4.960431443473113E-2</v>
      </c>
      <c r="M690" s="5">
        <f t="shared" si="74"/>
        <v>0.81146907710145122</v>
      </c>
      <c r="N690" s="7">
        <f t="shared" si="75"/>
        <v>0.42983937741761014</v>
      </c>
      <c r="O690" s="5">
        <f t="shared" si="76"/>
        <v>-1.2323328494192001</v>
      </c>
    </row>
    <row r="691" spans="1:15">
      <c r="A691" s="8" t="s">
        <v>1384</v>
      </c>
      <c r="B691" s="4" t="s">
        <v>1385</v>
      </c>
      <c r="C691" s="5">
        <v>0.10468659450769301</v>
      </c>
      <c r="D691" s="5">
        <v>0</v>
      </c>
      <c r="E691" s="5">
        <v>6.9003588186585724E-2</v>
      </c>
      <c r="F691" s="5">
        <v>0.26150912557886247</v>
      </c>
      <c r="G691" s="5">
        <v>5.6504836814031345E-2</v>
      </c>
      <c r="H691" s="5">
        <v>6.074300847972406E-2</v>
      </c>
      <c r="I691" s="6">
        <f t="shared" si="70"/>
        <v>2</v>
      </c>
      <c r="J691" s="6">
        <f t="shared" si="71"/>
        <v>3</v>
      </c>
      <c r="K691" s="5">
        <f t="shared" si="72"/>
        <v>8.6845091347139358E-2</v>
      </c>
      <c r="L691" s="5">
        <f t="shared" si="73"/>
        <v>0.12625232362420596</v>
      </c>
      <c r="M691" s="5">
        <f t="shared" si="74"/>
        <v>0.68786925146531575</v>
      </c>
      <c r="N691" s="7">
        <f t="shared" si="75"/>
        <v>0.42993703188617849</v>
      </c>
      <c r="O691" s="5">
        <f t="shared" si="76"/>
        <v>-1.4537646476707249</v>
      </c>
    </row>
    <row r="692" spans="1:15">
      <c r="A692" s="8" t="s">
        <v>1386</v>
      </c>
      <c r="B692" s="4" t="s">
        <v>1387</v>
      </c>
      <c r="C692" s="5">
        <v>0.10281719103434134</v>
      </c>
      <c r="D692" s="5">
        <v>6.9154453812804301E-2</v>
      </c>
      <c r="E692" s="5">
        <v>1.9321004692244004E-2</v>
      </c>
      <c r="F692" s="5">
        <v>5.9929174611822664E-2</v>
      </c>
      <c r="G692" s="5">
        <v>3.616309556098006E-2</v>
      </c>
      <c r="H692" s="5">
        <v>2.186748305270066E-2</v>
      </c>
      <c r="I692" s="6">
        <f t="shared" si="70"/>
        <v>3</v>
      </c>
      <c r="J692" s="6">
        <f t="shared" si="71"/>
        <v>3</v>
      </c>
      <c r="K692" s="5">
        <f t="shared" si="72"/>
        <v>6.3764216513129884E-2</v>
      </c>
      <c r="L692" s="5">
        <f t="shared" si="73"/>
        <v>3.9319917741834458E-2</v>
      </c>
      <c r="M692" s="5">
        <f t="shared" si="74"/>
        <v>1.621677261173105</v>
      </c>
      <c r="N692" s="7">
        <f t="shared" si="75"/>
        <v>0.43130365195978926</v>
      </c>
      <c r="O692" s="5">
        <f t="shared" si="76"/>
        <v>1.621677261173105</v>
      </c>
    </row>
    <row r="693" spans="1:15">
      <c r="A693" s="8" t="s">
        <v>1388</v>
      </c>
      <c r="B693" s="4" t="s">
        <v>1389</v>
      </c>
      <c r="C693" s="5">
        <v>8.2253752827473062E-2</v>
      </c>
      <c r="D693" s="5">
        <v>0.11703061414474573</v>
      </c>
      <c r="E693" s="5">
        <v>6.9003588186585724E-2</v>
      </c>
      <c r="F693" s="5">
        <v>9.9881957686371106E-2</v>
      </c>
      <c r="G693" s="5">
        <v>5.6504836814031345E-2</v>
      </c>
      <c r="H693" s="5">
        <v>6.074300847972406E-2</v>
      </c>
      <c r="I693" s="6">
        <f t="shared" si="70"/>
        <v>3</v>
      </c>
      <c r="J693" s="6">
        <f t="shared" si="71"/>
        <v>3</v>
      </c>
      <c r="K693" s="5">
        <f t="shared" si="72"/>
        <v>8.9429318386268178E-2</v>
      </c>
      <c r="L693" s="5">
        <f t="shared" si="73"/>
        <v>7.2376600993375492E-2</v>
      </c>
      <c r="M693" s="5">
        <f t="shared" si="74"/>
        <v>1.2356109178773607</v>
      </c>
      <c r="N693" s="7">
        <f t="shared" si="75"/>
        <v>0.43969975380910231</v>
      </c>
      <c r="O693" s="5">
        <f t="shared" si="76"/>
        <v>1.2356109178773607</v>
      </c>
    </row>
    <row r="694" spans="1:15">
      <c r="A694" s="8" t="s">
        <v>1390</v>
      </c>
      <c r="B694" s="4" t="s">
        <v>1391</v>
      </c>
      <c r="C694" s="5">
        <v>0.92722412278242361</v>
      </c>
      <c r="D694" s="5">
        <v>1.1304093411708394</v>
      </c>
      <c r="E694" s="5">
        <v>1.0819762627656639</v>
      </c>
      <c r="F694" s="5">
        <v>0.71188595296468127</v>
      </c>
      <c r="G694" s="5">
        <v>1.1210559623903817</v>
      </c>
      <c r="H694" s="5">
        <v>0.95245037296207324</v>
      </c>
      <c r="I694" s="6">
        <f t="shared" si="70"/>
        <v>3</v>
      </c>
      <c r="J694" s="6">
        <f t="shared" si="71"/>
        <v>3</v>
      </c>
      <c r="K694" s="5">
        <f t="shared" si="72"/>
        <v>1.0465365755729756</v>
      </c>
      <c r="L694" s="5">
        <f t="shared" si="73"/>
        <v>0.92846409610571212</v>
      </c>
      <c r="M694" s="5">
        <f t="shared" si="74"/>
        <v>1.1271696772793895</v>
      </c>
      <c r="N694" s="7">
        <f t="shared" si="75"/>
        <v>0.44201460112947716</v>
      </c>
      <c r="O694" s="5">
        <f t="shared" si="76"/>
        <v>1.1271696772793895</v>
      </c>
    </row>
    <row r="695" spans="1:15">
      <c r="A695" s="8" t="s">
        <v>1392</v>
      </c>
      <c r="B695" s="4" t="s">
        <v>1393</v>
      </c>
      <c r="C695" s="5">
        <v>0.10094778756098965</v>
      </c>
      <c r="D695" s="5">
        <v>0.18352528127244216</v>
      </c>
      <c r="E695" s="5">
        <v>0.19044990339497658</v>
      </c>
      <c r="F695" s="5">
        <v>0.11077817125215704</v>
      </c>
      <c r="G695" s="5">
        <v>0.10622909321037892</v>
      </c>
      <c r="H695" s="5">
        <v>0.16765070340403837</v>
      </c>
      <c r="I695" s="6">
        <f t="shared" si="70"/>
        <v>3</v>
      </c>
      <c r="J695" s="6">
        <f t="shared" si="71"/>
        <v>3</v>
      </c>
      <c r="K695" s="5">
        <f t="shared" si="72"/>
        <v>0.15830765740946948</v>
      </c>
      <c r="L695" s="5">
        <f t="shared" si="73"/>
        <v>0.12821932262219146</v>
      </c>
      <c r="M695" s="5">
        <f t="shared" si="74"/>
        <v>1.2346630302823836</v>
      </c>
      <c r="N695" s="7">
        <f t="shared" si="75"/>
        <v>0.44283834000242545</v>
      </c>
      <c r="O695" s="5">
        <f t="shared" si="76"/>
        <v>1.2346630302823836</v>
      </c>
    </row>
    <row r="696" spans="1:15">
      <c r="A696" s="8" t="s">
        <v>1394</v>
      </c>
      <c r="B696" s="4" t="s">
        <v>1395</v>
      </c>
      <c r="C696" s="5">
        <v>0.13646645355467121</v>
      </c>
      <c r="D696" s="5">
        <v>0.30321568210229571</v>
      </c>
      <c r="E696" s="5">
        <v>0.20149047750483029</v>
      </c>
      <c r="F696" s="5">
        <v>0.14709888313811018</v>
      </c>
      <c r="G696" s="5">
        <v>0.13335141488111393</v>
      </c>
      <c r="H696" s="5">
        <v>0.21624511018781767</v>
      </c>
      <c r="I696" s="6">
        <f t="shared" si="70"/>
        <v>3</v>
      </c>
      <c r="J696" s="6">
        <f t="shared" si="71"/>
        <v>3</v>
      </c>
      <c r="K696" s="5">
        <f t="shared" si="72"/>
        <v>0.21372420438726572</v>
      </c>
      <c r="L696" s="5">
        <f t="shared" si="73"/>
        <v>0.16556513606901394</v>
      </c>
      <c r="M696" s="5">
        <f t="shared" si="74"/>
        <v>1.290876868534552</v>
      </c>
      <c r="N696" s="7">
        <f t="shared" si="75"/>
        <v>0.44412752996468419</v>
      </c>
      <c r="O696" s="5">
        <f t="shared" si="76"/>
        <v>1.290876868534552</v>
      </c>
    </row>
    <row r="697" spans="1:15">
      <c r="A697" s="8" t="s">
        <v>1396</v>
      </c>
      <c r="B697" s="4" t="s">
        <v>1397</v>
      </c>
      <c r="C697" s="5">
        <v>4.4865683360439848E-2</v>
      </c>
      <c r="D697" s="5">
        <v>3.9896800276617857E-2</v>
      </c>
      <c r="E697" s="5">
        <v>3.0361578802097715E-2</v>
      </c>
      <c r="F697" s="5">
        <v>5.9929174611822664E-2</v>
      </c>
      <c r="G697" s="5">
        <v>2.4862128198173791E-2</v>
      </c>
      <c r="H697" s="5">
        <v>6.8032169497290948E-2</v>
      </c>
      <c r="I697" s="6">
        <f t="shared" si="70"/>
        <v>3</v>
      </c>
      <c r="J697" s="6">
        <f t="shared" si="71"/>
        <v>3</v>
      </c>
      <c r="K697" s="5">
        <f t="shared" si="72"/>
        <v>3.8374687479718478E-2</v>
      </c>
      <c r="L697" s="5">
        <f t="shared" si="73"/>
        <v>5.0941157435762469E-2</v>
      </c>
      <c r="M697" s="5">
        <f t="shared" si="74"/>
        <v>0.75331400799264348</v>
      </c>
      <c r="N697" s="7">
        <f t="shared" si="75"/>
        <v>0.44751912105653319</v>
      </c>
      <c r="O697" s="5">
        <f t="shared" si="76"/>
        <v>-1.3274676819892157</v>
      </c>
    </row>
    <row r="698" spans="1:15">
      <c r="A698" s="8" t="s">
        <v>1398</v>
      </c>
      <c r="B698" s="4" t="s">
        <v>1399</v>
      </c>
      <c r="C698" s="5">
        <v>0</v>
      </c>
      <c r="D698" s="5">
        <v>0</v>
      </c>
      <c r="E698" s="5">
        <v>2.2081148219707431E-2</v>
      </c>
      <c r="F698" s="5">
        <v>2.1792427131571875E-2</v>
      </c>
      <c r="G698" s="5">
        <v>0</v>
      </c>
      <c r="H698" s="5">
        <v>2.9156644070267548E-2</v>
      </c>
      <c r="I698" s="6">
        <f t="shared" si="70"/>
        <v>1</v>
      </c>
      <c r="J698" s="6">
        <f t="shared" si="71"/>
        <v>2</v>
      </c>
      <c r="K698" s="5">
        <f t="shared" si="72"/>
        <v>1E-4</v>
      </c>
      <c r="L698" s="5">
        <f t="shared" si="73"/>
        <v>2.5474535600919709E-2</v>
      </c>
      <c r="M698" s="5">
        <f t="shared" si="74"/>
        <v>0.01</v>
      </c>
      <c r="N698" s="7">
        <f t="shared" si="75"/>
        <v>0.4487990426998667</v>
      </c>
      <c r="O698" s="5">
        <f t="shared" si="76"/>
        <v>-100</v>
      </c>
    </row>
    <row r="699" spans="1:15">
      <c r="A699" s="8" t="s">
        <v>1400</v>
      </c>
      <c r="B699" s="4" t="s">
        <v>1401</v>
      </c>
      <c r="C699" s="5">
        <v>3.1779859046978227E-2</v>
      </c>
      <c r="D699" s="5">
        <v>0</v>
      </c>
      <c r="E699" s="5">
        <v>0</v>
      </c>
      <c r="F699" s="5">
        <v>3.0872605103060155E-2</v>
      </c>
      <c r="G699" s="5">
        <v>0</v>
      </c>
      <c r="H699" s="5">
        <v>4.1305245766212369E-2</v>
      </c>
      <c r="I699" s="6">
        <f t="shared" si="70"/>
        <v>1</v>
      </c>
      <c r="J699" s="6">
        <f t="shared" si="71"/>
        <v>2</v>
      </c>
      <c r="K699" s="5">
        <f t="shared" si="72"/>
        <v>1E-4</v>
      </c>
      <c r="L699" s="5">
        <f t="shared" si="73"/>
        <v>3.6088925434636265E-2</v>
      </c>
      <c r="M699" s="5">
        <f t="shared" si="74"/>
        <v>0.01</v>
      </c>
      <c r="N699" s="7">
        <f t="shared" si="75"/>
        <v>0.45645658600814004</v>
      </c>
      <c r="O699" s="5">
        <f t="shared" si="76"/>
        <v>-100</v>
      </c>
    </row>
    <row r="700" spans="1:15">
      <c r="A700" s="8" t="s">
        <v>1402</v>
      </c>
      <c r="B700" s="4" t="s">
        <v>1403</v>
      </c>
      <c r="C700" s="5">
        <v>0.1476828743947812</v>
      </c>
      <c r="D700" s="5">
        <v>0</v>
      </c>
      <c r="E700" s="5">
        <v>0</v>
      </c>
      <c r="F700" s="5">
        <v>0.14346681194951486</v>
      </c>
      <c r="G700" s="5">
        <v>0</v>
      </c>
      <c r="H700" s="5">
        <v>0.19194790679592802</v>
      </c>
      <c r="I700" s="6">
        <f t="shared" si="70"/>
        <v>1</v>
      </c>
      <c r="J700" s="6">
        <f t="shared" si="71"/>
        <v>2</v>
      </c>
      <c r="K700" s="5">
        <f t="shared" si="72"/>
        <v>1E-4</v>
      </c>
      <c r="L700" s="5">
        <f t="shared" si="73"/>
        <v>0.16770735937272144</v>
      </c>
      <c r="M700" s="5">
        <f t="shared" si="74"/>
        <v>0.01</v>
      </c>
      <c r="N700" s="7">
        <f t="shared" si="75"/>
        <v>0.45645658600814026</v>
      </c>
      <c r="O700" s="5">
        <f t="shared" si="76"/>
        <v>-100</v>
      </c>
    </row>
    <row r="701" spans="1:15">
      <c r="A701" s="8" t="s">
        <v>1404</v>
      </c>
      <c r="B701" s="4" t="s">
        <v>1405</v>
      </c>
      <c r="C701" s="5">
        <v>0.25797767932252913</v>
      </c>
      <c r="D701" s="5">
        <v>0</v>
      </c>
      <c r="E701" s="5">
        <v>0</v>
      </c>
      <c r="F701" s="5">
        <v>0.25061291201307651</v>
      </c>
      <c r="G701" s="5">
        <v>0</v>
      </c>
      <c r="H701" s="5">
        <v>0.33530140680807674</v>
      </c>
      <c r="I701" s="6">
        <f t="shared" si="70"/>
        <v>1</v>
      </c>
      <c r="J701" s="6">
        <f t="shared" si="71"/>
        <v>2</v>
      </c>
      <c r="K701" s="5">
        <f t="shared" si="72"/>
        <v>1E-4</v>
      </c>
      <c r="L701" s="5">
        <f t="shared" si="73"/>
        <v>0.29295715941057665</v>
      </c>
      <c r="M701" s="5">
        <f t="shared" si="74"/>
        <v>0.01</v>
      </c>
      <c r="N701" s="7">
        <f t="shared" si="75"/>
        <v>0.45645658600814032</v>
      </c>
      <c r="O701" s="5">
        <f t="shared" si="76"/>
        <v>-100</v>
      </c>
    </row>
    <row r="702" spans="1:15">
      <c r="A702" s="8" t="s">
        <v>1406</v>
      </c>
      <c r="B702" s="4" t="s">
        <v>1407</v>
      </c>
      <c r="C702" s="5">
        <v>0</v>
      </c>
      <c r="D702" s="5">
        <v>0</v>
      </c>
      <c r="E702" s="5">
        <v>5.7963014076732003E-2</v>
      </c>
      <c r="F702" s="5">
        <v>8.3537637337692192E-2</v>
      </c>
      <c r="G702" s="5">
        <v>0</v>
      </c>
      <c r="H702" s="5">
        <v>5.1024127122968208E-2</v>
      </c>
      <c r="I702" s="6">
        <f t="shared" si="70"/>
        <v>1</v>
      </c>
      <c r="J702" s="6">
        <f t="shared" si="71"/>
        <v>2</v>
      </c>
      <c r="K702" s="5">
        <f t="shared" si="72"/>
        <v>1E-4</v>
      </c>
      <c r="L702" s="5">
        <f t="shared" si="73"/>
        <v>6.72808822303302E-2</v>
      </c>
      <c r="M702" s="5">
        <f t="shared" si="74"/>
        <v>0.01</v>
      </c>
      <c r="N702" s="7">
        <f t="shared" si="75"/>
        <v>0.45934236829626973</v>
      </c>
      <c r="O702" s="5">
        <f t="shared" si="76"/>
        <v>-100</v>
      </c>
    </row>
    <row r="703" spans="1:15">
      <c r="A703" s="8" t="s">
        <v>1408</v>
      </c>
      <c r="B703" s="4" t="s">
        <v>1409</v>
      </c>
      <c r="C703" s="5">
        <v>0</v>
      </c>
      <c r="D703" s="5">
        <v>0</v>
      </c>
      <c r="E703" s="5">
        <v>7.176373171404915E-2</v>
      </c>
      <c r="F703" s="5">
        <v>6.9009352583310937E-2</v>
      </c>
      <c r="G703" s="5">
        <v>0</v>
      </c>
      <c r="H703" s="5">
        <v>9.2329372889180569E-2</v>
      </c>
      <c r="I703" s="6">
        <f t="shared" si="70"/>
        <v>1</v>
      </c>
      <c r="J703" s="6">
        <f t="shared" si="71"/>
        <v>2</v>
      </c>
      <c r="K703" s="5">
        <f t="shared" si="72"/>
        <v>1E-4</v>
      </c>
      <c r="L703" s="5">
        <f t="shared" si="73"/>
        <v>8.0669362736245753E-2</v>
      </c>
      <c r="M703" s="5">
        <f t="shared" si="74"/>
        <v>0.01</v>
      </c>
      <c r="N703" s="7">
        <f t="shared" si="75"/>
        <v>0.46148395602451497</v>
      </c>
      <c r="O703" s="5">
        <f t="shared" si="76"/>
        <v>-100</v>
      </c>
    </row>
    <row r="704" spans="1:15">
      <c r="A704" s="8" t="s">
        <v>1410</v>
      </c>
      <c r="B704" s="4" t="s">
        <v>1411</v>
      </c>
      <c r="C704" s="5">
        <v>0</v>
      </c>
      <c r="D704" s="5">
        <v>0</v>
      </c>
      <c r="E704" s="5">
        <v>0.21253105161468402</v>
      </c>
      <c r="F704" s="5">
        <v>0</v>
      </c>
      <c r="G704" s="5">
        <v>0.17403489738721653</v>
      </c>
      <c r="H704" s="5">
        <v>0.33044196612969895</v>
      </c>
      <c r="I704" s="6">
        <f t="shared" si="70"/>
        <v>1</v>
      </c>
      <c r="J704" s="6">
        <f t="shared" si="71"/>
        <v>2</v>
      </c>
      <c r="K704" s="5">
        <f t="shared" si="72"/>
        <v>1E-4</v>
      </c>
      <c r="L704" s="5">
        <f t="shared" si="73"/>
        <v>0.25223843175845773</v>
      </c>
      <c r="M704" s="5">
        <f t="shared" si="74"/>
        <v>0.01</v>
      </c>
      <c r="N704" s="7">
        <f t="shared" si="75"/>
        <v>0.46247938664146254</v>
      </c>
      <c r="O704" s="5">
        <f t="shared" si="76"/>
        <v>-100</v>
      </c>
    </row>
    <row r="705" spans="1:15">
      <c r="A705" s="8" t="s">
        <v>1412</v>
      </c>
      <c r="B705" s="4" t="s">
        <v>1413</v>
      </c>
      <c r="C705" s="5">
        <v>0</v>
      </c>
      <c r="D705" s="5">
        <v>0</v>
      </c>
      <c r="E705" s="5">
        <v>0.30361578802097722</v>
      </c>
      <c r="F705" s="5">
        <v>0</v>
      </c>
      <c r="G705" s="5">
        <v>0.42717656631407691</v>
      </c>
      <c r="H705" s="5">
        <v>0.26726923731078589</v>
      </c>
      <c r="I705" s="6">
        <f t="shared" si="70"/>
        <v>1</v>
      </c>
      <c r="J705" s="6">
        <f t="shared" si="71"/>
        <v>2</v>
      </c>
      <c r="K705" s="5">
        <f t="shared" si="72"/>
        <v>1E-4</v>
      </c>
      <c r="L705" s="5">
        <f t="shared" si="73"/>
        <v>0.34722290181243143</v>
      </c>
      <c r="M705" s="5">
        <f t="shared" si="74"/>
        <v>0.01</v>
      </c>
      <c r="N705" s="7">
        <f t="shared" si="75"/>
        <v>0.46436745205666963</v>
      </c>
      <c r="O705" s="5">
        <f t="shared" si="76"/>
        <v>-100</v>
      </c>
    </row>
    <row r="706" spans="1:15">
      <c r="A706" s="8" t="s">
        <v>1414</v>
      </c>
      <c r="B706" s="4" t="s">
        <v>1415</v>
      </c>
      <c r="C706" s="5">
        <v>9.1600770194231351E-2</v>
      </c>
      <c r="D706" s="5">
        <v>0.11171104077453001</v>
      </c>
      <c r="E706" s="5">
        <v>9.6605023461220005E-2</v>
      </c>
      <c r="F706" s="5">
        <v>0.10351402887496639</v>
      </c>
      <c r="G706" s="5">
        <v>9.4928125847572639E-2</v>
      </c>
      <c r="H706" s="5">
        <v>0.13849405933377085</v>
      </c>
      <c r="I706" s="6">
        <f t="shared" si="70"/>
        <v>3</v>
      </c>
      <c r="J706" s="6">
        <f t="shared" si="71"/>
        <v>3</v>
      </c>
      <c r="K706" s="5">
        <f t="shared" si="72"/>
        <v>9.9972278143327112E-2</v>
      </c>
      <c r="L706" s="5">
        <f t="shared" si="73"/>
        <v>0.11231207135210329</v>
      </c>
      <c r="M706" s="5">
        <f t="shared" si="74"/>
        <v>0.89012941298099313</v>
      </c>
      <c r="N706" s="7">
        <f t="shared" si="75"/>
        <v>0.46514850517919781</v>
      </c>
      <c r="O706" s="5">
        <f t="shared" si="76"/>
        <v>-1.1234321497714097</v>
      </c>
    </row>
    <row r="707" spans="1:15">
      <c r="A707" s="8" t="s">
        <v>1416</v>
      </c>
      <c r="B707" s="4" t="s">
        <v>1417</v>
      </c>
      <c r="C707" s="5">
        <v>3.9257472940384869E-2</v>
      </c>
      <c r="D707" s="5">
        <v>2.6597866851078573E-2</v>
      </c>
      <c r="E707" s="5">
        <v>0</v>
      </c>
      <c r="F707" s="5">
        <v>0</v>
      </c>
      <c r="G707" s="5">
        <v>2.9382515143296296E-2</v>
      </c>
      <c r="H707" s="5">
        <v>0</v>
      </c>
      <c r="I707" s="6">
        <f t="shared" ref="I707:I770" si="77">COUNTIF(C707,"&gt;0")+COUNTIF(D707,"&gt;0")+COUNTIF(E707,"&gt;0")</f>
        <v>2</v>
      </c>
      <c r="J707" s="6">
        <f t="shared" ref="J707:J770" si="78">COUNTIF(F707,"&gt;0")+COUNTIF(G707,"&gt;0")+COUNTIF(H707,"&gt;0")</f>
        <v>1</v>
      </c>
      <c r="K707" s="5">
        <f t="shared" ref="K707:K770" si="79">IF(I707&gt;1,(C707+D707+E707)/I707,0.0001)</f>
        <v>3.2927669895731718E-2</v>
      </c>
      <c r="L707" s="5">
        <f t="shared" ref="L707:L770" si="80">IF(J707&gt;1,(F707+G707+H707)/J707,0.0001)</f>
        <v>1E-4</v>
      </c>
      <c r="M707" s="5">
        <f t="shared" ref="M707:M770" si="81">IF(K707/L707&gt;100,100,IF(K707/L707&lt;0.01,0.01,K707/L707))</f>
        <v>100</v>
      </c>
      <c r="N707" s="7">
        <f t="shared" ref="N707:N770" si="82">TTEST(C707:E707,F707:H707,2,3)</f>
        <v>0.46859390963035996</v>
      </c>
      <c r="O707" s="5">
        <f t="shared" si="76"/>
        <v>100</v>
      </c>
    </row>
    <row r="708" spans="1:15">
      <c r="A708" s="8" t="s">
        <v>1418</v>
      </c>
      <c r="B708" s="4" t="s">
        <v>1419</v>
      </c>
      <c r="C708" s="5">
        <v>0</v>
      </c>
      <c r="D708" s="5">
        <v>0.1383089076256086</v>
      </c>
      <c r="E708" s="5">
        <v>0.20701076455975717</v>
      </c>
      <c r="F708" s="5">
        <v>0.18341959502406327</v>
      </c>
      <c r="G708" s="5">
        <v>0.14239218877135898</v>
      </c>
      <c r="H708" s="5">
        <v>0.18222902543917216</v>
      </c>
      <c r="I708" s="6">
        <f t="shared" si="77"/>
        <v>2</v>
      </c>
      <c r="J708" s="6">
        <f t="shared" si="78"/>
        <v>3</v>
      </c>
      <c r="K708" s="5">
        <f t="shared" si="79"/>
        <v>0.17265983609268287</v>
      </c>
      <c r="L708" s="5">
        <f t="shared" si="80"/>
        <v>0.16934693641153145</v>
      </c>
      <c r="M708" s="5">
        <f t="shared" si="81"/>
        <v>1.0195627966549139</v>
      </c>
      <c r="N708" s="7">
        <f t="shared" si="82"/>
        <v>0.46891636601560849</v>
      </c>
      <c r="O708" s="5">
        <f t="shared" ref="O708:O771" si="83">IF(M708&gt;=1,M708,IF(M708&lt;1,-1/M708))</f>
        <v>1.0195627966549139</v>
      </c>
    </row>
    <row r="709" spans="1:15">
      <c r="A709" s="8" t="s">
        <v>1420</v>
      </c>
      <c r="B709" s="4" t="s">
        <v>1421</v>
      </c>
      <c r="C709" s="5">
        <v>2.0563438206868265E-2</v>
      </c>
      <c r="D709" s="5">
        <v>4.255658696172572E-2</v>
      </c>
      <c r="E709" s="5">
        <v>0</v>
      </c>
      <c r="F709" s="5">
        <v>0</v>
      </c>
      <c r="G709" s="5">
        <v>0</v>
      </c>
      <c r="H709" s="5">
        <v>2.6726923731078586E-2</v>
      </c>
      <c r="I709" s="6">
        <f t="shared" si="77"/>
        <v>2</v>
      </c>
      <c r="J709" s="6">
        <f t="shared" si="78"/>
        <v>1</v>
      </c>
      <c r="K709" s="5">
        <f t="shared" si="79"/>
        <v>3.1560012584296991E-2</v>
      </c>
      <c r="L709" s="5">
        <f t="shared" si="80"/>
        <v>1E-4</v>
      </c>
      <c r="M709" s="5">
        <f t="shared" si="81"/>
        <v>100</v>
      </c>
      <c r="N709" s="7">
        <f t="shared" si="82"/>
        <v>0.47292047083790734</v>
      </c>
      <c r="O709" s="5">
        <f t="shared" si="83"/>
        <v>100</v>
      </c>
    </row>
    <row r="710" spans="1:15">
      <c r="A710" s="8" t="s">
        <v>1422</v>
      </c>
      <c r="B710" s="4" t="s">
        <v>1423</v>
      </c>
      <c r="C710" s="5">
        <v>9.347017366758302E-2</v>
      </c>
      <c r="D710" s="5">
        <v>0</v>
      </c>
      <c r="E710" s="5">
        <v>0</v>
      </c>
      <c r="F710" s="5">
        <v>9.0801779714882805E-2</v>
      </c>
      <c r="G710" s="5">
        <v>0.11300967362806269</v>
      </c>
      <c r="H710" s="5">
        <v>0</v>
      </c>
      <c r="I710" s="6">
        <f t="shared" si="77"/>
        <v>1</v>
      </c>
      <c r="J710" s="6">
        <f t="shared" si="78"/>
        <v>2</v>
      </c>
      <c r="K710" s="5">
        <f t="shared" si="79"/>
        <v>1E-4</v>
      </c>
      <c r="L710" s="5">
        <f t="shared" si="80"/>
        <v>0.10190572667147274</v>
      </c>
      <c r="M710" s="5">
        <f t="shared" si="81"/>
        <v>0.01</v>
      </c>
      <c r="N710" s="7">
        <f t="shared" si="82"/>
        <v>0.47398793449841131</v>
      </c>
      <c r="O710" s="5">
        <f t="shared" si="83"/>
        <v>-100</v>
      </c>
    </row>
    <row r="711" spans="1:15">
      <c r="A711" s="8" t="s">
        <v>1424</v>
      </c>
      <c r="B711" s="4" t="s">
        <v>1425</v>
      </c>
      <c r="C711" s="5">
        <v>3.1779859046978227E-2</v>
      </c>
      <c r="D711" s="5">
        <v>0</v>
      </c>
      <c r="E711" s="5">
        <v>0</v>
      </c>
      <c r="F711" s="5">
        <v>3.0872605103060155E-2</v>
      </c>
      <c r="G711" s="5">
        <v>3.8423289033541315E-2</v>
      </c>
      <c r="H711" s="5">
        <v>0</v>
      </c>
      <c r="I711" s="6">
        <f t="shared" si="77"/>
        <v>1</v>
      </c>
      <c r="J711" s="6">
        <f t="shared" si="78"/>
        <v>2</v>
      </c>
      <c r="K711" s="5">
        <f t="shared" si="79"/>
        <v>1E-4</v>
      </c>
      <c r="L711" s="5">
        <f t="shared" si="80"/>
        <v>3.4647947068300738E-2</v>
      </c>
      <c r="M711" s="5">
        <f t="shared" si="81"/>
        <v>0.01</v>
      </c>
      <c r="N711" s="7">
        <f t="shared" si="82"/>
        <v>0.47398793449841137</v>
      </c>
      <c r="O711" s="5">
        <f t="shared" si="83"/>
        <v>-100</v>
      </c>
    </row>
    <row r="712" spans="1:15">
      <c r="A712" s="8" t="s">
        <v>1426</v>
      </c>
      <c r="B712" s="4" t="s">
        <v>1427</v>
      </c>
      <c r="C712" s="5">
        <v>1.1216420840109962E-2</v>
      </c>
      <c r="D712" s="5">
        <v>0</v>
      </c>
      <c r="E712" s="5">
        <v>0</v>
      </c>
      <c r="F712" s="5">
        <v>1.0896213565785937E-2</v>
      </c>
      <c r="G712" s="5">
        <v>1.3561160835367521E-2</v>
      </c>
      <c r="H712" s="5">
        <v>0</v>
      </c>
      <c r="I712" s="6">
        <f t="shared" si="77"/>
        <v>1</v>
      </c>
      <c r="J712" s="6">
        <f t="shared" si="78"/>
        <v>2</v>
      </c>
      <c r="K712" s="5">
        <f t="shared" si="79"/>
        <v>1E-4</v>
      </c>
      <c r="L712" s="5">
        <f t="shared" si="80"/>
        <v>1.2228687200576729E-2</v>
      </c>
      <c r="M712" s="5">
        <f t="shared" si="81"/>
        <v>0.01</v>
      </c>
      <c r="N712" s="7">
        <f t="shared" si="82"/>
        <v>0.47398793449841137</v>
      </c>
      <c r="O712" s="5">
        <f t="shared" si="83"/>
        <v>-100</v>
      </c>
    </row>
    <row r="713" spans="1:15">
      <c r="A713" s="8" t="s">
        <v>1428</v>
      </c>
      <c r="B713" s="4" t="s">
        <v>1429</v>
      </c>
      <c r="C713" s="5">
        <v>0.13833585702802287</v>
      </c>
      <c r="D713" s="5">
        <v>0.23406122828949147</v>
      </c>
      <c r="E713" s="5">
        <v>0.13524703284570799</v>
      </c>
      <c r="F713" s="5">
        <v>0.11077817125215704</v>
      </c>
      <c r="G713" s="5">
        <v>0.19889702558539032</v>
      </c>
      <c r="H713" s="5">
        <v>8.9899652549991604E-2</v>
      </c>
      <c r="I713" s="6">
        <f t="shared" si="77"/>
        <v>3</v>
      </c>
      <c r="J713" s="6">
        <f t="shared" si="78"/>
        <v>3</v>
      </c>
      <c r="K713" s="5">
        <f t="shared" si="79"/>
        <v>0.16921470605440744</v>
      </c>
      <c r="L713" s="5">
        <f t="shared" si="80"/>
        <v>0.13319161646251299</v>
      </c>
      <c r="M713" s="5">
        <f t="shared" si="81"/>
        <v>1.2704606382041561</v>
      </c>
      <c r="N713" s="7">
        <f t="shared" si="82"/>
        <v>0.4823173074319535</v>
      </c>
      <c r="O713" s="5">
        <f t="shared" si="83"/>
        <v>1.2704606382041561</v>
      </c>
    </row>
    <row r="714" spans="1:15">
      <c r="A714" s="8" t="s">
        <v>1430</v>
      </c>
      <c r="B714" s="4" t="s">
        <v>1431</v>
      </c>
      <c r="C714" s="5">
        <v>0.1084254014543963</v>
      </c>
      <c r="D714" s="5">
        <v>0</v>
      </c>
      <c r="E714" s="5">
        <v>0</v>
      </c>
      <c r="F714" s="5">
        <v>0.1525469899210031</v>
      </c>
      <c r="G714" s="5">
        <v>0</v>
      </c>
      <c r="H714" s="5">
        <v>8.7469932210802639E-2</v>
      </c>
      <c r="I714" s="6">
        <f t="shared" si="77"/>
        <v>1</v>
      </c>
      <c r="J714" s="6">
        <f t="shared" si="78"/>
        <v>2</v>
      </c>
      <c r="K714" s="5">
        <f t="shared" si="79"/>
        <v>1E-4</v>
      </c>
      <c r="L714" s="5">
        <f t="shared" si="80"/>
        <v>0.12000846106590288</v>
      </c>
      <c r="M714" s="5">
        <f t="shared" si="81"/>
        <v>0.01</v>
      </c>
      <c r="N714" s="7">
        <f t="shared" si="82"/>
        <v>0.48672697274937121</v>
      </c>
      <c r="O714" s="5">
        <f t="shared" si="83"/>
        <v>-100</v>
      </c>
    </row>
    <row r="715" spans="1:15">
      <c r="A715" s="8" t="s">
        <v>1432</v>
      </c>
      <c r="B715" s="4" t="s">
        <v>1433</v>
      </c>
      <c r="C715" s="5">
        <v>0.11403361187445127</v>
      </c>
      <c r="D715" s="5">
        <v>0.16224698779157928</v>
      </c>
      <c r="E715" s="5">
        <v>0.16836875517526917</v>
      </c>
      <c r="F715" s="5">
        <v>0.11077817125215704</v>
      </c>
      <c r="G715" s="5">
        <v>0.13787180182623646</v>
      </c>
      <c r="H715" s="5">
        <v>0.14821294069052671</v>
      </c>
      <c r="I715" s="6">
        <f t="shared" si="77"/>
        <v>3</v>
      </c>
      <c r="J715" s="6">
        <f t="shared" si="78"/>
        <v>3</v>
      </c>
      <c r="K715" s="5">
        <f t="shared" si="79"/>
        <v>0.14821645161376659</v>
      </c>
      <c r="L715" s="5">
        <f t="shared" si="80"/>
        <v>0.13228763792297341</v>
      </c>
      <c r="M715" s="5">
        <f t="shared" si="81"/>
        <v>1.1204104475738541</v>
      </c>
      <c r="N715" s="7">
        <f t="shared" si="82"/>
        <v>0.48697888219202751</v>
      </c>
      <c r="O715" s="5">
        <f t="shared" si="83"/>
        <v>1.1204104475738541</v>
      </c>
    </row>
    <row r="716" spans="1:15">
      <c r="A716" s="8" t="s">
        <v>1434</v>
      </c>
      <c r="B716" s="4" t="s">
        <v>1435</v>
      </c>
      <c r="C716" s="5">
        <v>3.9257472940384869E-2</v>
      </c>
      <c r="D716" s="5">
        <v>5.5855520387265004E-2</v>
      </c>
      <c r="E716" s="5">
        <v>5.7963014076732003E-2</v>
      </c>
      <c r="F716" s="5">
        <v>3.8136747480250775E-2</v>
      </c>
      <c r="G716" s="5">
        <v>4.746406292378632E-2</v>
      </c>
      <c r="H716" s="5">
        <v>5.1024127122968208E-2</v>
      </c>
      <c r="I716" s="6">
        <f t="shared" si="77"/>
        <v>3</v>
      </c>
      <c r="J716" s="6">
        <f t="shared" si="78"/>
        <v>3</v>
      </c>
      <c r="K716" s="5">
        <f t="shared" si="79"/>
        <v>5.1025335801460625E-2</v>
      </c>
      <c r="L716" s="5">
        <f t="shared" si="80"/>
        <v>4.5541645842335103E-2</v>
      </c>
      <c r="M716" s="5">
        <f t="shared" si="81"/>
        <v>1.1204104475738541</v>
      </c>
      <c r="N716" s="7">
        <f t="shared" si="82"/>
        <v>0.48697888219202801</v>
      </c>
      <c r="O716" s="5">
        <f t="shared" si="83"/>
        <v>1.1204104475738541</v>
      </c>
    </row>
    <row r="717" spans="1:15">
      <c r="A717" s="8" t="s">
        <v>1436</v>
      </c>
      <c r="B717" s="4" t="s">
        <v>1437</v>
      </c>
      <c r="C717" s="5">
        <v>2.9910455573626565E-2</v>
      </c>
      <c r="D717" s="5">
        <v>2.6597866851078573E-2</v>
      </c>
      <c r="E717" s="5">
        <v>9.3844879933756592E-2</v>
      </c>
      <c r="F717" s="5">
        <v>2.9056569508762498E-2</v>
      </c>
      <c r="G717" s="5">
        <v>9.2667932375011391E-2</v>
      </c>
      <c r="H717" s="5">
        <v>9.961853390674745E-2</v>
      </c>
      <c r="I717" s="6">
        <f t="shared" si="77"/>
        <v>3</v>
      </c>
      <c r="J717" s="6">
        <f t="shared" si="78"/>
        <v>3</v>
      </c>
      <c r="K717" s="5">
        <f t="shared" si="79"/>
        <v>5.0117734119487244E-2</v>
      </c>
      <c r="L717" s="5">
        <f t="shared" si="80"/>
        <v>7.3781011930173779E-2</v>
      </c>
      <c r="M717" s="5">
        <f t="shared" si="81"/>
        <v>0.67927686010756505</v>
      </c>
      <c r="N717" s="7">
        <f t="shared" si="82"/>
        <v>0.49243622246163671</v>
      </c>
      <c r="O717" s="5">
        <f t="shared" si="83"/>
        <v>-1.4721537840132632</v>
      </c>
    </row>
    <row r="718" spans="1:15">
      <c r="A718" s="8" t="s">
        <v>1438</v>
      </c>
      <c r="B718" s="4" t="s">
        <v>1439</v>
      </c>
      <c r="C718" s="5">
        <v>5.9820911147253131E-2</v>
      </c>
      <c r="D718" s="5">
        <v>0.1383089076256086</v>
      </c>
      <c r="E718" s="5">
        <v>4.1402152911951429E-2</v>
      </c>
      <c r="F718" s="5">
        <v>9.4433850903478125E-2</v>
      </c>
      <c r="G718" s="5">
        <v>0.11753006057318519</v>
      </c>
      <c r="H718" s="5">
        <v>0.10204825424593642</v>
      </c>
      <c r="I718" s="6">
        <f t="shared" si="77"/>
        <v>3</v>
      </c>
      <c r="J718" s="6">
        <f t="shared" si="78"/>
        <v>3</v>
      </c>
      <c r="K718" s="5">
        <f t="shared" si="79"/>
        <v>7.9843990561604392E-2</v>
      </c>
      <c r="L718" s="5">
        <f t="shared" si="80"/>
        <v>0.10467072190753324</v>
      </c>
      <c r="M718" s="5">
        <f t="shared" si="81"/>
        <v>0.76281111954247405</v>
      </c>
      <c r="N718" s="7">
        <f t="shared" si="82"/>
        <v>0.49381105823835714</v>
      </c>
      <c r="O718" s="5">
        <f t="shared" si="83"/>
        <v>-1.3109405125082463</v>
      </c>
    </row>
    <row r="719" spans="1:15">
      <c r="A719" s="8" t="s">
        <v>1440</v>
      </c>
      <c r="B719" s="4" t="s">
        <v>1441</v>
      </c>
      <c r="C719" s="5">
        <v>4.1126876413736531E-2</v>
      </c>
      <c r="D719" s="5">
        <v>5.8515307072372867E-2</v>
      </c>
      <c r="E719" s="5">
        <v>0</v>
      </c>
      <c r="F719" s="5">
        <v>3.9952783074548436E-2</v>
      </c>
      <c r="G719" s="5">
        <v>4.9724256396347581E-2</v>
      </c>
      <c r="H719" s="5">
        <v>5.3453847462157172E-2</v>
      </c>
      <c r="I719" s="6">
        <f t="shared" si="77"/>
        <v>2</v>
      </c>
      <c r="J719" s="6">
        <f t="shared" si="78"/>
        <v>3</v>
      </c>
      <c r="K719" s="5">
        <f t="shared" si="79"/>
        <v>4.9821091743054699E-2</v>
      </c>
      <c r="L719" s="5">
        <f t="shared" si="80"/>
        <v>4.7710295644351065E-2</v>
      </c>
      <c r="M719" s="5">
        <f t="shared" si="81"/>
        <v>1.0442419412874369</v>
      </c>
      <c r="N719" s="7">
        <f t="shared" si="82"/>
        <v>0.49390652317814171</v>
      </c>
      <c r="O719" s="5">
        <f t="shared" si="83"/>
        <v>1.0442419412874369</v>
      </c>
    </row>
    <row r="720" spans="1:15">
      <c r="A720" s="8" t="s">
        <v>1442</v>
      </c>
      <c r="B720" s="4" t="s">
        <v>1443</v>
      </c>
      <c r="C720" s="5">
        <v>4.673508683379151E-2</v>
      </c>
      <c r="D720" s="5">
        <v>1.063914674043143E-2</v>
      </c>
      <c r="E720" s="5">
        <v>1.6560861164780574E-2</v>
      </c>
      <c r="F720" s="5">
        <v>1.8160355942976564E-2</v>
      </c>
      <c r="G720" s="5">
        <v>1.130096736280627E-2</v>
      </c>
      <c r="H720" s="5">
        <v>1.7008042374322737E-2</v>
      </c>
      <c r="I720" s="6">
        <f t="shared" si="77"/>
        <v>3</v>
      </c>
      <c r="J720" s="6">
        <f t="shared" si="78"/>
        <v>3</v>
      </c>
      <c r="K720" s="5">
        <f t="shared" si="79"/>
        <v>2.4645031579667839E-2</v>
      </c>
      <c r="L720" s="5">
        <f t="shared" si="80"/>
        <v>1.5489788560035189E-2</v>
      </c>
      <c r="M720" s="5">
        <f t="shared" si="81"/>
        <v>1.5910502253887351</v>
      </c>
      <c r="N720" s="7">
        <f t="shared" si="82"/>
        <v>0.50045609520798762</v>
      </c>
      <c r="O720" s="5">
        <f t="shared" si="83"/>
        <v>1.5910502253887351</v>
      </c>
    </row>
    <row r="721" spans="1:15">
      <c r="A721" s="8" t="s">
        <v>1444</v>
      </c>
      <c r="B721" s="4" t="s">
        <v>1445</v>
      </c>
      <c r="C721" s="5">
        <v>4.3127138130222811</v>
      </c>
      <c r="D721" s="5">
        <v>0</v>
      </c>
      <c r="E721" s="5">
        <v>5.2635937068727587</v>
      </c>
      <c r="F721" s="5">
        <v>0</v>
      </c>
      <c r="G721" s="5">
        <v>0</v>
      </c>
      <c r="H721" s="5">
        <v>4.6334766868333519</v>
      </c>
      <c r="I721" s="6">
        <f t="shared" si="77"/>
        <v>2</v>
      </c>
      <c r="J721" s="6">
        <f t="shared" si="78"/>
        <v>1</v>
      </c>
      <c r="K721" s="5">
        <f t="shared" si="79"/>
        <v>4.7881537599475195</v>
      </c>
      <c r="L721" s="5">
        <f t="shared" si="80"/>
        <v>1E-4</v>
      </c>
      <c r="M721" s="5">
        <f t="shared" si="81"/>
        <v>100</v>
      </c>
      <c r="N721" s="7">
        <f t="shared" si="82"/>
        <v>0.50251930041760484</v>
      </c>
      <c r="O721" s="5">
        <f t="shared" si="83"/>
        <v>100</v>
      </c>
    </row>
    <row r="722" spans="1:15">
      <c r="A722" s="8" t="s">
        <v>1446</v>
      </c>
      <c r="B722" s="4" t="s">
        <v>1447</v>
      </c>
      <c r="C722" s="5">
        <v>1.4955227786813283E-2</v>
      </c>
      <c r="D722" s="5">
        <v>0</v>
      </c>
      <c r="E722" s="5">
        <v>0</v>
      </c>
      <c r="F722" s="5">
        <v>7.6273494960501551E-2</v>
      </c>
      <c r="G722" s="5">
        <v>0</v>
      </c>
      <c r="H722" s="5">
        <v>0</v>
      </c>
      <c r="I722" s="6">
        <f t="shared" si="77"/>
        <v>1</v>
      </c>
      <c r="J722" s="6">
        <f t="shared" si="78"/>
        <v>1</v>
      </c>
      <c r="K722" s="5">
        <f t="shared" si="79"/>
        <v>1E-4</v>
      </c>
      <c r="L722" s="5">
        <f t="shared" si="80"/>
        <v>1E-4</v>
      </c>
      <c r="M722" s="5">
        <f t="shared" si="81"/>
        <v>1</v>
      </c>
      <c r="N722" s="7">
        <f t="shared" si="82"/>
        <v>0.50767667283155549</v>
      </c>
      <c r="O722" s="5">
        <f t="shared" si="83"/>
        <v>1</v>
      </c>
    </row>
    <row r="723" spans="1:15">
      <c r="A723" s="8" t="s">
        <v>1448</v>
      </c>
      <c r="B723" s="4" t="s">
        <v>437</v>
      </c>
      <c r="C723" s="5">
        <v>0</v>
      </c>
      <c r="D723" s="5">
        <v>0.24204058834481501</v>
      </c>
      <c r="E723" s="5">
        <v>0.27601435274634289</v>
      </c>
      <c r="F723" s="5">
        <v>0.23426859166439767</v>
      </c>
      <c r="G723" s="5">
        <v>0.18533586475002278</v>
      </c>
      <c r="H723" s="5">
        <v>0.31343392375537615</v>
      </c>
      <c r="I723" s="6">
        <f t="shared" si="77"/>
        <v>2</v>
      </c>
      <c r="J723" s="6">
        <f t="shared" si="78"/>
        <v>3</v>
      </c>
      <c r="K723" s="5">
        <f t="shared" si="79"/>
        <v>0.25902747054557895</v>
      </c>
      <c r="L723" s="5">
        <f t="shared" si="80"/>
        <v>0.24434612672326553</v>
      </c>
      <c r="M723" s="5">
        <f t="shared" si="81"/>
        <v>1.060084209310757</v>
      </c>
      <c r="N723" s="7">
        <f t="shared" si="82"/>
        <v>0.50896327713178879</v>
      </c>
      <c r="O723" s="5">
        <f t="shared" si="83"/>
        <v>1.060084209310757</v>
      </c>
    </row>
    <row r="724" spans="1:15">
      <c r="A724" s="8" t="s">
        <v>1449</v>
      </c>
      <c r="B724" s="4" t="s">
        <v>1450</v>
      </c>
      <c r="C724" s="5">
        <v>7.4776138934066413E-2</v>
      </c>
      <c r="D724" s="5">
        <v>3.7237013591510007E-2</v>
      </c>
      <c r="E724" s="5">
        <v>0.16560861164780571</v>
      </c>
      <c r="F724" s="5">
        <v>0.28148551711613667</v>
      </c>
      <c r="G724" s="5">
        <v>9.0407738902450158E-2</v>
      </c>
      <c r="H724" s="5">
        <v>7.5321330514857843E-2</v>
      </c>
      <c r="I724" s="6">
        <f t="shared" si="77"/>
        <v>3</v>
      </c>
      <c r="J724" s="6">
        <f t="shared" si="78"/>
        <v>3</v>
      </c>
      <c r="K724" s="5">
        <f t="shared" si="79"/>
        <v>9.254058805779404E-2</v>
      </c>
      <c r="L724" s="5">
        <f t="shared" si="80"/>
        <v>0.14907152884448155</v>
      </c>
      <c r="M724" s="5">
        <f t="shared" si="81"/>
        <v>0.620779761065822</v>
      </c>
      <c r="N724" s="7">
        <f t="shared" si="82"/>
        <v>0.51063075638867295</v>
      </c>
      <c r="O724" s="5">
        <f t="shared" si="83"/>
        <v>-1.6108772590831435</v>
      </c>
    </row>
    <row r="725" spans="1:15">
      <c r="A725" s="8" t="s">
        <v>1451</v>
      </c>
      <c r="B725" s="4" t="s">
        <v>1452</v>
      </c>
      <c r="C725" s="5">
        <v>2.2432841680219924E-2</v>
      </c>
      <c r="D725" s="5">
        <v>3.1917440221294287E-2</v>
      </c>
      <c r="E725" s="5">
        <v>3.3121722329561148E-2</v>
      </c>
      <c r="F725" s="5">
        <v>4.7216925451739063E-2</v>
      </c>
      <c r="G725" s="5">
        <v>2.7122321670735042E-2</v>
      </c>
      <c r="H725" s="5">
        <v>2.9156644070267548E-2</v>
      </c>
      <c r="I725" s="6">
        <f t="shared" si="77"/>
        <v>3</v>
      </c>
      <c r="J725" s="6">
        <f t="shared" si="78"/>
        <v>3</v>
      </c>
      <c r="K725" s="5">
        <f t="shared" si="79"/>
        <v>2.9157334743691785E-2</v>
      </c>
      <c r="L725" s="5">
        <f t="shared" si="80"/>
        <v>3.4498630397580554E-2</v>
      </c>
      <c r="M725" s="5">
        <f t="shared" si="81"/>
        <v>0.84517368972817652</v>
      </c>
      <c r="N725" s="7">
        <f t="shared" si="82"/>
        <v>0.51272879759017131</v>
      </c>
      <c r="O725" s="5">
        <f t="shared" si="83"/>
        <v>-1.1831887482460777</v>
      </c>
    </row>
    <row r="726" spans="1:15">
      <c r="A726" s="8" t="s">
        <v>1453</v>
      </c>
      <c r="B726" s="4" t="s">
        <v>1454</v>
      </c>
      <c r="C726" s="5">
        <v>6.7298525040659779E-2</v>
      </c>
      <c r="D726" s="5">
        <v>9.5752320663882867E-2</v>
      </c>
      <c r="E726" s="5">
        <v>0</v>
      </c>
      <c r="F726" s="5">
        <v>7.9905566149096871E-2</v>
      </c>
      <c r="G726" s="5">
        <v>0</v>
      </c>
      <c r="H726" s="5">
        <v>0</v>
      </c>
      <c r="I726" s="6">
        <f t="shared" si="77"/>
        <v>2</v>
      </c>
      <c r="J726" s="6">
        <f t="shared" si="78"/>
        <v>1</v>
      </c>
      <c r="K726" s="5">
        <f t="shared" si="79"/>
        <v>8.1525422852271323E-2</v>
      </c>
      <c r="L726" s="5">
        <f t="shared" si="80"/>
        <v>1E-4</v>
      </c>
      <c r="M726" s="5">
        <f t="shared" si="81"/>
        <v>100</v>
      </c>
      <c r="N726" s="7">
        <f t="shared" si="82"/>
        <v>0.51596343313567938</v>
      </c>
      <c r="O726" s="5">
        <f t="shared" si="83"/>
        <v>100</v>
      </c>
    </row>
    <row r="727" spans="1:15">
      <c r="A727" s="8" t="s">
        <v>1455</v>
      </c>
      <c r="B727" s="4" t="s">
        <v>1456</v>
      </c>
      <c r="C727" s="5">
        <v>3.5518665993681552E-2</v>
      </c>
      <c r="D727" s="5">
        <v>5.0535947017049283E-2</v>
      </c>
      <c r="E727" s="5">
        <v>8.0044162296439431E-2</v>
      </c>
      <c r="F727" s="5">
        <v>0</v>
      </c>
      <c r="G727" s="5">
        <v>4.2943675978663817E-2</v>
      </c>
      <c r="H727" s="5">
        <v>7.0461889836479913E-2</v>
      </c>
      <c r="I727" s="6">
        <f t="shared" si="77"/>
        <v>3</v>
      </c>
      <c r="J727" s="6">
        <f t="shared" si="78"/>
        <v>2</v>
      </c>
      <c r="K727" s="5">
        <f t="shared" si="79"/>
        <v>5.5366258435723424E-2</v>
      </c>
      <c r="L727" s="5">
        <f t="shared" si="80"/>
        <v>5.6702782907571865E-2</v>
      </c>
      <c r="M727" s="5">
        <f t="shared" si="81"/>
        <v>0.97642929670617684</v>
      </c>
      <c r="N727" s="7">
        <f t="shared" si="82"/>
        <v>0.51669670688625069</v>
      </c>
      <c r="O727" s="5">
        <f t="shared" si="83"/>
        <v>-1.0241396928311501</v>
      </c>
    </row>
    <row r="728" spans="1:15">
      <c r="A728" s="8" t="s">
        <v>1457</v>
      </c>
      <c r="B728" s="4" t="s">
        <v>1458</v>
      </c>
      <c r="C728" s="5">
        <v>0.11216420840109963</v>
      </c>
      <c r="D728" s="5">
        <v>7.1814240497912157E-2</v>
      </c>
      <c r="E728" s="5">
        <v>7.4523875241512577E-2</v>
      </c>
      <c r="F728" s="5">
        <v>0.12712249160083594</v>
      </c>
      <c r="G728" s="5">
        <v>4.2943675978663817E-2</v>
      </c>
      <c r="H728" s="5">
        <v>0</v>
      </c>
      <c r="I728" s="6">
        <f t="shared" si="77"/>
        <v>3</v>
      </c>
      <c r="J728" s="6">
        <f t="shared" si="78"/>
        <v>2</v>
      </c>
      <c r="K728" s="5">
        <f t="shared" si="79"/>
        <v>8.6167441380174778E-2</v>
      </c>
      <c r="L728" s="5">
        <f t="shared" si="80"/>
        <v>8.5033083789749886E-2</v>
      </c>
      <c r="M728" s="5">
        <f t="shared" si="81"/>
        <v>1.0133401911334847</v>
      </c>
      <c r="N728" s="7">
        <f t="shared" si="82"/>
        <v>0.52024284291924117</v>
      </c>
      <c r="O728" s="5">
        <f t="shared" si="83"/>
        <v>1.0133401911334847</v>
      </c>
    </row>
    <row r="729" spans="1:15">
      <c r="A729" s="8" t="s">
        <v>1459</v>
      </c>
      <c r="B729" s="4" t="s">
        <v>1460</v>
      </c>
      <c r="C729" s="5">
        <v>1.8694034733516603E-2</v>
      </c>
      <c r="D729" s="5">
        <v>1.3298933425539287E-2</v>
      </c>
      <c r="E729" s="5">
        <v>0</v>
      </c>
      <c r="F729" s="5">
        <v>0</v>
      </c>
      <c r="G729" s="5">
        <v>1.5821354307928776E-2</v>
      </c>
      <c r="H729" s="5">
        <v>0</v>
      </c>
      <c r="I729" s="6">
        <f t="shared" si="77"/>
        <v>2</v>
      </c>
      <c r="J729" s="6">
        <f t="shared" si="78"/>
        <v>1</v>
      </c>
      <c r="K729" s="5">
        <f t="shared" si="79"/>
        <v>1.5996484079527945E-2</v>
      </c>
      <c r="L729" s="5">
        <f t="shared" si="80"/>
        <v>1E-4</v>
      </c>
      <c r="M729" s="5">
        <f t="shared" si="81"/>
        <v>100</v>
      </c>
      <c r="N729" s="7">
        <f t="shared" si="82"/>
        <v>0.52049072318232525</v>
      </c>
      <c r="O729" s="5">
        <f t="shared" si="83"/>
        <v>100</v>
      </c>
    </row>
    <row r="730" spans="1:15">
      <c r="A730" s="8" t="s">
        <v>1461</v>
      </c>
      <c r="B730" s="4" t="s">
        <v>1462</v>
      </c>
      <c r="C730" s="5">
        <v>2.0563438206868265E-2</v>
      </c>
      <c r="D730" s="5">
        <v>2.6597866851078575E-3</v>
      </c>
      <c r="E730" s="5">
        <v>0</v>
      </c>
      <c r="F730" s="5">
        <v>3.6320711885953123E-3</v>
      </c>
      <c r="G730" s="5">
        <v>2.2601934725612538E-3</v>
      </c>
      <c r="H730" s="5">
        <v>2.4297203391889627E-3</v>
      </c>
      <c r="I730" s="6">
        <f t="shared" si="77"/>
        <v>2</v>
      </c>
      <c r="J730" s="6">
        <f t="shared" si="78"/>
        <v>3</v>
      </c>
      <c r="K730" s="5">
        <f t="shared" si="79"/>
        <v>1.1611612445988061E-2</v>
      </c>
      <c r="L730" s="5">
        <f t="shared" si="80"/>
        <v>2.7739950001151766E-3</v>
      </c>
      <c r="M730" s="5">
        <f t="shared" si="81"/>
        <v>4.1858808128731111</v>
      </c>
      <c r="N730" s="7">
        <f t="shared" si="82"/>
        <v>0.52237465147556417</v>
      </c>
      <c r="O730" s="5">
        <f t="shared" si="83"/>
        <v>4.1858808128731111</v>
      </c>
    </row>
    <row r="731" spans="1:15">
      <c r="A731" s="8" t="s">
        <v>1463</v>
      </c>
      <c r="B731" s="4" t="s">
        <v>1464</v>
      </c>
      <c r="C731" s="5">
        <v>5.0473893780494827E-2</v>
      </c>
      <c r="D731" s="5">
        <v>1.5958720110647143E-2</v>
      </c>
      <c r="E731" s="5">
        <v>2.4841291747170858E-2</v>
      </c>
      <c r="F731" s="5">
        <v>0</v>
      </c>
      <c r="G731" s="5">
        <v>2.0341741253051281E-2</v>
      </c>
      <c r="H731" s="5">
        <v>3.8875525427023404E-2</v>
      </c>
      <c r="I731" s="6">
        <f t="shared" si="77"/>
        <v>3</v>
      </c>
      <c r="J731" s="6">
        <f t="shared" si="78"/>
        <v>2</v>
      </c>
      <c r="K731" s="5">
        <f t="shared" si="79"/>
        <v>3.0424635212770942E-2</v>
      </c>
      <c r="L731" s="5">
        <f t="shared" si="80"/>
        <v>2.9608633340037341E-2</v>
      </c>
      <c r="M731" s="5">
        <f t="shared" si="81"/>
        <v>1.02755959261484</v>
      </c>
      <c r="N731" s="7">
        <f t="shared" si="82"/>
        <v>0.52280677627762917</v>
      </c>
      <c r="O731" s="5">
        <f t="shared" si="83"/>
        <v>1.02755959261484</v>
      </c>
    </row>
    <row r="732" spans="1:15">
      <c r="A732" s="8" t="s">
        <v>1465</v>
      </c>
      <c r="B732" s="4" t="s">
        <v>1466</v>
      </c>
      <c r="C732" s="5">
        <v>0.19628736470192437</v>
      </c>
      <c r="D732" s="5">
        <v>0.16224698779157928</v>
      </c>
      <c r="E732" s="5">
        <v>0.16836875517526917</v>
      </c>
      <c r="F732" s="5">
        <v>0.11077817125215704</v>
      </c>
      <c r="G732" s="5">
        <v>0.23732031461893163</v>
      </c>
      <c r="H732" s="5">
        <v>0.31829336443375411</v>
      </c>
      <c r="I732" s="6">
        <f t="shared" si="77"/>
        <v>3</v>
      </c>
      <c r="J732" s="6">
        <f t="shared" si="78"/>
        <v>3</v>
      </c>
      <c r="K732" s="5">
        <f t="shared" si="79"/>
        <v>0.17563436922292427</v>
      </c>
      <c r="L732" s="5">
        <f t="shared" si="80"/>
        <v>0.22213061676828091</v>
      </c>
      <c r="M732" s="5">
        <f t="shared" si="81"/>
        <v>0.79068059945171831</v>
      </c>
      <c r="N732" s="7">
        <f t="shared" si="82"/>
        <v>0.5233339730319756</v>
      </c>
      <c r="O732" s="5">
        <f t="shared" si="83"/>
        <v>-1.2647331940273101</v>
      </c>
    </row>
    <row r="733" spans="1:15">
      <c r="A733" s="8" t="s">
        <v>1467</v>
      </c>
      <c r="B733" s="4" t="s">
        <v>1468</v>
      </c>
      <c r="C733" s="5">
        <v>0.98517563045632495</v>
      </c>
      <c r="D733" s="5">
        <v>1.2368008085751538</v>
      </c>
      <c r="E733" s="5">
        <v>1.0571349710184932</v>
      </c>
      <c r="F733" s="5">
        <v>1.2984654499228243</v>
      </c>
      <c r="G733" s="5">
        <v>0</v>
      </c>
      <c r="H733" s="5">
        <v>1.0593580678863876</v>
      </c>
      <c r="I733" s="6">
        <f t="shared" si="77"/>
        <v>3</v>
      </c>
      <c r="J733" s="6">
        <f t="shared" si="78"/>
        <v>2</v>
      </c>
      <c r="K733" s="5">
        <f t="shared" si="79"/>
        <v>1.093037136683324</v>
      </c>
      <c r="L733" s="5">
        <f t="shared" si="80"/>
        <v>1.1789117589046061</v>
      </c>
      <c r="M733" s="5">
        <f t="shared" si="81"/>
        <v>0.92715771848685857</v>
      </c>
      <c r="N733" s="7">
        <f t="shared" si="82"/>
        <v>0.52377716070703528</v>
      </c>
      <c r="O733" s="5">
        <f t="shared" si="83"/>
        <v>-1.0785651459948169</v>
      </c>
    </row>
    <row r="734" spans="1:15">
      <c r="A734" s="8" t="s">
        <v>1469</v>
      </c>
      <c r="B734" s="4" t="s">
        <v>1470</v>
      </c>
      <c r="C734" s="5">
        <v>0</v>
      </c>
      <c r="D734" s="5">
        <v>0</v>
      </c>
      <c r="E734" s="5">
        <v>8.2804305823902857E-2</v>
      </c>
      <c r="F734" s="5">
        <v>6.5377281394715617E-2</v>
      </c>
      <c r="G734" s="5">
        <v>0</v>
      </c>
      <c r="H734" s="5">
        <v>0.10204825424593642</v>
      </c>
      <c r="I734" s="6">
        <f t="shared" si="77"/>
        <v>1</v>
      </c>
      <c r="J734" s="6">
        <f t="shared" si="78"/>
        <v>2</v>
      </c>
      <c r="K734" s="5">
        <f t="shared" si="79"/>
        <v>1E-4</v>
      </c>
      <c r="L734" s="5">
        <f t="shared" si="80"/>
        <v>8.3712767820326023E-2</v>
      </c>
      <c r="M734" s="5">
        <f t="shared" si="81"/>
        <v>0.01</v>
      </c>
      <c r="N734" s="7">
        <f t="shared" si="82"/>
        <v>0.52616834055758122</v>
      </c>
      <c r="O734" s="5">
        <f t="shared" si="83"/>
        <v>-100</v>
      </c>
    </row>
    <row r="735" spans="1:15">
      <c r="A735" s="8" t="s">
        <v>1471</v>
      </c>
      <c r="B735" s="4" t="s">
        <v>1472</v>
      </c>
      <c r="C735" s="5">
        <v>4.1126876413736531E-2</v>
      </c>
      <c r="D735" s="5">
        <v>5.8515307072372867E-2</v>
      </c>
      <c r="E735" s="5">
        <v>0.11040574109853717</v>
      </c>
      <c r="F735" s="5">
        <v>2.5424498320167188E-2</v>
      </c>
      <c r="G735" s="5">
        <v>9.0407738902450158E-2</v>
      </c>
      <c r="H735" s="5">
        <v>3.4016084748645474E-2</v>
      </c>
      <c r="I735" s="6">
        <f t="shared" si="77"/>
        <v>3</v>
      </c>
      <c r="J735" s="6">
        <f t="shared" si="78"/>
        <v>3</v>
      </c>
      <c r="K735" s="5">
        <f t="shared" si="79"/>
        <v>7.0015974861548855E-2</v>
      </c>
      <c r="L735" s="5">
        <f t="shared" si="80"/>
        <v>4.9949440657087611E-2</v>
      </c>
      <c r="M735" s="5">
        <f t="shared" si="81"/>
        <v>1.4017369151783261</v>
      </c>
      <c r="N735" s="7">
        <f t="shared" si="82"/>
        <v>0.52876436692355899</v>
      </c>
      <c r="O735" s="5">
        <f t="shared" si="83"/>
        <v>1.4017369151783261</v>
      </c>
    </row>
    <row r="736" spans="1:15">
      <c r="A736" s="8" t="s">
        <v>1473</v>
      </c>
      <c r="B736" s="4" t="s">
        <v>1474</v>
      </c>
      <c r="C736" s="5">
        <v>4.8604490307143172E-2</v>
      </c>
      <c r="D736" s="5">
        <v>0.10905125408942214</v>
      </c>
      <c r="E736" s="5">
        <v>0</v>
      </c>
      <c r="F736" s="5">
        <v>7.4457459366203904E-2</v>
      </c>
      <c r="G736" s="5">
        <v>0</v>
      </c>
      <c r="H736" s="5">
        <v>0</v>
      </c>
      <c r="I736" s="6">
        <f t="shared" si="77"/>
        <v>2</v>
      </c>
      <c r="J736" s="6">
        <f t="shared" si="78"/>
        <v>1</v>
      </c>
      <c r="K736" s="5">
        <f t="shared" si="79"/>
        <v>7.8827872198282661E-2</v>
      </c>
      <c r="L736" s="5">
        <f t="shared" si="80"/>
        <v>1E-4</v>
      </c>
      <c r="M736" s="5">
        <f t="shared" si="81"/>
        <v>100</v>
      </c>
      <c r="N736" s="7">
        <f t="shared" si="82"/>
        <v>0.52956300982152948</v>
      </c>
      <c r="O736" s="5">
        <f t="shared" si="83"/>
        <v>100</v>
      </c>
    </row>
    <row r="737" spans="1:15">
      <c r="A737" s="8" t="s">
        <v>1475</v>
      </c>
      <c r="B737" s="4" t="s">
        <v>1476</v>
      </c>
      <c r="C737" s="5">
        <v>0.17759332996840774</v>
      </c>
      <c r="D737" s="5">
        <v>0.25267973508524644</v>
      </c>
      <c r="E737" s="5">
        <v>0</v>
      </c>
      <c r="F737" s="5">
        <v>0.28148551711613667</v>
      </c>
      <c r="G737" s="5">
        <v>0.24636108850917665</v>
      </c>
      <c r="H737" s="5">
        <v>9.7188813567558499E-2</v>
      </c>
      <c r="I737" s="6">
        <f t="shared" si="77"/>
        <v>2</v>
      </c>
      <c r="J737" s="6">
        <f t="shared" si="78"/>
        <v>3</v>
      </c>
      <c r="K737" s="5">
        <f t="shared" si="79"/>
        <v>0.21513653252682707</v>
      </c>
      <c r="L737" s="5">
        <f t="shared" si="80"/>
        <v>0.20834513973095725</v>
      </c>
      <c r="M737" s="5">
        <f t="shared" si="81"/>
        <v>1.0325968381342601</v>
      </c>
      <c r="N737" s="7">
        <f t="shared" si="82"/>
        <v>0.52976348411404706</v>
      </c>
      <c r="O737" s="5">
        <f t="shared" si="83"/>
        <v>1.0325968381342601</v>
      </c>
    </row>
    <row r="738" spans="1:15">
      <c r="A738" s="8" t="s">
        <v>1477</v>
      </c>
      <c r="B738" s="4" t="s">
        <v>1478</v>
      </c>
      <c r="C738" s="5">
        <v>2.2432841680219924E-2</v>
      </c>
      <c r="D738" s="5">
        <v>3.1917440221294287E-2</v>
      </c>
      <c r="E738" s="5">
        <v>0</v>
      </c>
      <c r="F738" s="5">
        <v>2.9056569508762498E-2</v>
      </c>
      <c r="G738" s="5">
        <v>1.808154778049003E-2</v>
      </c>
      <c r="H738" s="5">
        <v>2.9156644070267548E-2</v>
      </c>
      <c r="I738" s="6">
        <f t="shared" si="77"/>
        <v>2</v>
      </c>
      <c r="J738" s="6">
        <f t="shared" si="78"/>
        <v>3</v>
      </c>
      <c r="K738" s="5">
        <f t="shared" si="79"/>
        <v>2.7175140950757105E-2</v>
      </c>
      <c r="L738" s="5">
        <f t="shared" si="80"/>
        <v>2.5431587119840029E-2</v>
      </c>
      <c r="M738" s="5">
        <f t="shared" si="81"/>
        <v>1.0685585930088048</v>
      </c>
      <c r="N738" s="7">
        <f t="shared" si="82"/>
        <v>0.53070285487332591</v>
      </c>
      <c r="O738" s="5">
        <f t="shared" si="83"/>
        <v>1.0685585930088048</v>
      </c>
    </row>
    <row r="739" spans="1:15">
      <c r="A739" s="8" t="s">
        <v>1479</v>
      </c>
      <c r="B739" s="4" t="s">
        <v>1480</v>
      </c>
      <c r="C739" s="5">
        <v>0.2075037855420343</v>
      </c>
      <c r="D739" s="5">
        <v>0</v>
      </c>
      <c r="E739" s="5">
        <v>0.12420645873585431</v>
      </c>
      <c r="F739" s="5">
        <v>0.17797148824117032</v>
      </c>
      <c r="G739" s="5">
        <v>0.25088147545429917</v>
      </c>
      <c r="H739" s="5">
        <v>6.8032169497290948E-2</v>
      </c>
      <c r="I739" s="6">
        <f t="shared" si="77"/>
        <v>2</v>
      </c>
      <c r="J739" s="6">
        <f t="shared" si="78"/>
        <v>3</v>
      </c>
      <c r="K739" s="5">
        <f t="shared" si="79"/>
        <v>0.16585512213894432</v>
      </c>
      <c r="L739" s="5">
        <f t="shared" si="80"/>
        <v>0.16562837773092015</v>
      </c>
      <c r="M739" s="5">
        <f t="shared" si="81"/>
        <v>1.0013689949218276</v>
      </c>
      <c r="N739" s="7">
        <f t="shared" si="82"/>
        <v>0.53148571635420505</v>
      </c>
      <c r="O739" s="5">
        <f t="shared" si="83"/>
        <v>1.0013689949218276</v>
      </c>
    </row>
    <row r="740" spans="1:15">
      <c r="A740" s="8" t="s">
        <v>1481</v>
      </c>
      <c r="B740" s="4" t="s">
        <v>1482</v>
      </c>
      <c r="C740" s="5">
        <v>0</v>
      </c>
      <c r="D740" s="5">
        <v>0.11437082745963786</v>
      </c>
      <c r="E740" s="5">
        <v>0.15456803753795204</v>
      </c>
      <c r="F740" s="5">
        <v>0</v>
      </c>
      <c r="G740" s="5">
        <v>0</v>
      </c>
      <c r="H740" s="5">
        <v>0.1360643389945819</v>
      </c>
      <c r="I740" s="6">
        <f t="shared" si="77"/>
        <v>2</v>
      </c>
      <c r="J740" s="6">
        <f t="shared" si="78"/>
        <v>1</v>
      </c>
      <c r="K740" s="5">
        <f t="shared" si="79"/>
        <v>0.13446943249879495</v>
      </c>
      <c r="L740" s="5">
        <f t="shared" si="80"/>
        <v>1E-4</v>
      </c>
      <c r="M740" s="5">
        <f t="shared" si="81"/>
        <v>100</v>
      </c>
      <c r="N740" s="7">
        <f t="shared" si="82"/>
        <v>0.53192097017838014</v>
      </c>
      <c r="O740" s="5">
        <f t="shared" si="83"/>
        <v>100</v>
      </c>
    </row>
    <row r="741" spans="1:15">
      <c r="A741" s="8" t="s">
        <v>1483</v>
      </c>
      <c r="B741" s="4" t="s">
        <v>1484</v>
      </c>
      <c r="C741" s="5">
        <v>5.0473893780494827E-2</v>
      </c>
      <c r="D741" s="5">
        <v>4.5216373646833584E-2</v>
      </c>
      <c r="E741" s="5">
        <v>0</v>
      </c>
      <c r="F741" s="5">
        <v>4.9032961046036723E-2</v>
      </c>
      <c r="G741" s="5">
        <v>0</v>
      </c>
      <c r="H741" s="5">
        <v>0</v>
      </c>
      <c r="I741" s="6">
        <f t="shared" si="77"/>
        <v>2</v>
      </c>
      <c r="J741" s="6">
        <f t="shared" si="78"/>
        <v>1</v>
      </c>
      <c r="K741" s="5">
        <f t="shared" si="79"/>
        <v>4.7845133713664209E-2</v>
      </c>
      <c r="L741" s="5">
        <f t="shared" si="80"/>
        <v>1E-4</v>
      </c>
      <c r="M741" s="5">
        <f t="shared" si="81"/>
        <v>100</v>
      </c>
      <c r="N741" s="7">
        <f t="shared" si="82"/>
        <v>0.53409656681982065</v>
      </c>
      <c r="O741" s="5">
        <f t="shared" si="83"/>
        <v>100</v>
      </c>
    </row>
    <row r="742" spans="1:15">
      <c r="A742" s="8" t="s">
        <v>1485</v>
      </c>
      <c r="B742" s="4" t="s">
        <v>1486</v>
      </c>
      <c r="C742" s="5">
        <v>0</v>
      </c>
      <c r="D742" s="5">
        <v>0</v>
      </c>
      <c r="E742" s="5">
        <v>3.0361578802097715E-2</v>
      </c>
      <c r="F742" s="5">
        <v>3.2688640697357808E-2</v>
      </c>
      <c r="G742" s="5">
        <v>0</v>
      </c>
      <c r="H742" s="5">
        <v>2.6726923731078586E-2</v>
      </c>
      <c r="I742" s="6">
        <f t="shared" si="77"/>
        <v>1</v>
      </c>
      <c r="J742" s="6">
        <f t="shared" si="78"/>
        <v>2</v>
      </c>
      <c r="K742" s="5">
        <f t="shared" si="79"/>
        <v>1E-4</v>
      </c>
      <c r="L742" s="5">
        <f t="shared" si="80"/>
        <v>2.9707782214218197E-2</v>
      </c>
      <c r="M742" s="5">
        <f t="shared" si="81"/>
        <v>0.01</v>
      </c>
      <c r="N742" s="7">
        <f t="shared" si="82"/>
        <v>0.53440731059385638</v>
      </c>
      <c r="O742" s="5">
        <f t="shared" si="83"/>
        <v>-100</v>
      </c>
    </row>
    <row r="743" spans="1:15">
      <c r="A743" s="8" t="s">
        <v>1487</v>
      </c>
      <c r="B743" s="4" t="s">
        <v>1488</v>
      </c>
      <c r="C743" s="5">
        <v>0</v>
      </c>
      <c r="D743" s="5">
        <v>2.127829348086286E-2</v>
      </c>
      <c r="E743" s="5">
        <v>0</v>
      </c>
      <c r="F743" s="5">
        <v>2.3608462725869531E-2</v>
      </c>
      <c r="G743" s="5">
        <v>1.808154778049003E-2</v>
      </c>
      <c r="H743" s="5">
        <v>0</v>
      </c>
      <c r="I743" s="6">
        <f t="shared" si="77"/>
        <v>1</v>
      </c>
      <c r="J743" s="6">
        <f t="shared" si="78"/>
        <v>2</v>
      </c>
      <c r="K743" s="5">
        <f t="shared" si="79"/>
        <v>1E-4</v>
      </c>
      <c r="L743" s="5">
        <f t="shared" si="80"/>
        <v>2.0845005253179782E-2</v>
      </c>
      <c r="M743" s="5">
        <f t="shared" si="81"/>
        <v>0.01</v>
      </c>
      <c r="N743" s="7">
        <f t="shared" si="82"/>
        <v>0.5357836768869636</v>
      </c>
      <c r="O743" s="5">
        <f t="shared" si="83"/>
        <v>-100</v>
      </c>
    </row>
    <row r="744" spans="1:15">
      <c r="A744" s="8" t="s">
        <v>1489</v>
      </c>
      <c r="B744" s="4" t="s">
        <v>1490</v>
      </c>
      <c r="C744" s="5">
        <v>2.9910455573626565E-2</v>
      </c>
      <c r="D744" s="5">
        <v>7.7133813868127857E-2</v>
      </c>
      <c r="E744" s="5">
        <v>8.0044162296439431E-2</v>
      </c>
      <c r="F744" s="5">
        <v>0</v>
      </c>
      <c r="G744" s="5">
        <v>4.5203869451225079E-2</v>
      </c>
      <c r="H744" s="5">
        <v>8.2610491532424737E-2</v>
      </c>
      <c r="I744" s="6">
        <f t="shared" si="77"/>
        <v>3</v>
      </c>
      <c r="J744" s="6">
        <f t="shared" si="78"/>
        <v>2</v>
      </c>
      <c r="K744" s="5">
        <f t="shared" si="79"/>
        <v>6.2362810579397944E-2</v>
      </c>
      <c r="L744" s="5">
        <f t="shared" si="80"/>
        <v>6.3907180491824908E-2</v>
      </c>
      <c r="M744" s="5">
        <f t="shared" si="81"/>
        <v>0.97583417230205416</v>
      </c>
      <c r="N744" s="7">
        <f t="shared" si="82"/>
        <v>0.53626885984137129</v>
      </c>
      <c r="O744" s="5">
        <f t="shared" si="83"/>
        <v>-1.0247642769477288</v>
      </c>
    </row>
    <row r="745" spans="1:15">
      <c r="A745" s="8" t="s">
        <v>1491</v>
      </c>
      <c r="B745" s="4" t="s">
        <v>1492</v>
      </c>
      <c r="C745" s="5">
        <v>7.1037331987363103E-2</v>
      </c>
      <c r="D745" s="5">
        <v>4.7876160331941434E-2</v>
      </c>
      <c r="E745" s="5">
        <v>6.6243444659122297E-2</v>
      </c>
      <c r="F745" s="5">
        <v>0</v>
      </c>
      <c r="G745" s="5">
        <v>8.5887351957327634E-2</v>
      </c>
      <c r="H745" s="5">
        <v>4.373496610540132E-2</v>
      </c>
      <c r="I745" s="6">
        <f t="shared" si="77"/>
        <v>3</v>
      </c>
      <c r="J745" s="6">
        <f t="shared" si="78"/>
        <v>2</v>
      </c>
      <c r="K745" s="5">
        <f t="shared" si="79"/>
        <v>6.1718978992808947E-2</v>
      </c>
      <c r="L745" s="5">
        <f t="shared" si="80"/>
        <v>6.4811159031364474E-2</v>
      </c>
      <c r="M745" s="5">
        <f t="shared" si="81"/>
        <v>0.95228938835889188</v>
      </c>
      <c r="N745" s="7">
        <f t="shared" si="82"/>
        <v>0.53809734232785589</v>
      </c>
      <c r="O745" s="5">
        <f t="shared" si="83"/>
        <v>-1.0501009590407484</v>
      </c>
    </row>
    <row r="746" spans="1:15">
      <c r="A746" s="8" t="s">
        <v>1493</v>
      </c>
      <c r="B746" s="4" t="s">
        <v>1494</v>
      </c>
      <c r="C746" s="5">
        <v>0.12525003271456125</v>
      </c>
      <c r="D746" s="5">
        <v>0.17820570790222645</v>
      </c>
      <c r="E746" s="5">
        <v>0.12972674579078114</v>
      </c>
      <c r="F746" s="5">
        <v>0.16344320348678906</v>
      </c>
      <c r="G746" s="5">
        <v>0.151432962661604</v>
      </c>
      <c r="H746" s="5">
        <v>0</v>
      </c>
      <c r="I746" s="6">
        <f t="shared" si="77"/>
        <v>3</v>
      </c>
      <c r="J746" s="6">
        <f t="shared" si="78"/>
        <v>2</v>
      </c>
      <c r="K746" s="5">
        <f t="shared" si="79"/>
        <v>0.14439416213585629</v>
      </c>
      <c r="L746" s="5">
        <f t="shared" si="80"/>
        <v>0.15743808307419654</v>
      </c>
      <c r="M746" s="5">
        <f t="shared" si="81"/>
        <v>0.91714888365229275</v>
      </c>
      <c r="N746" s="7">
        <f t="shared" si="82"/>
        <v>0.53822691476837414</v>
      </c>
      <c r="O746" s="5">
        <f t="shared" si="83"/>
        <v>-1.090335514576189</v>
      </c>
    </row>
    <row r="747" spans="1:15">
      <c r="A747" s="8" t="s">
        <v>1495</v>
      </c>
      <c r="B747" s="4" t="s">
        <v>1496</v>
      </c>
      <c r="C747" s="5">
        <v>0</v>
      </c>
      <c r="D747" s="5">
        <v>9.5752320663882867E-2</v>
      </c>
      <c r="E747" s="5">
        <v>0</v>
      </c>
      <c r="F747" s="5">
        <v>0.10533006446926405</v>
      </c>
      <c r="G747" s="5">
        <v>8.1366965012205125E-2</v>
      </c>
      <c r="H747" s="5">
        <v>0</v>
      </c>
      <c r="I747" s="6">
        <f t="shared" si="77"/>
        <v>1</v>
      </c>
      <c r="J747" s="6">
        <f t="shared" si="78"/>
        <v>2</v>
      </c>
      <c r="K747" s="5">
        <f t="shared" si="79"/>
        <v>1E-4</v>
      </c>
      <c r="L747" s="5">
        <f t="shared" si="80"/>
        <v>9.3348514740734578E-2</v>
      </c>
      <c r="M747" s="5">
        <f t="shared" si="81"/>
        <v>0.01</v>
      </c>
      <c r="N747" s="7">
        <f t="shared" si="82"/>
        <v>0.53837829080712873</v>
      </c>
      <c r="O747" s="5">
        <f t="shared" si="83"/>
        <v>-100</v>
      </c>
    </row>
    <row r="748" spans="1:15">
      <c r="A748" s="8" t="s">
        <v>1497</v>
      </c>
      <c r="B748" s="4" t="s">
        <v>1498</v>
      </c>
      <c r="C748" s="5">
        <v>0.15142168134148451</v>
      </c>
      <c r="D748" s="5">
        <v>0.25799930845546215</v>
      </c>
      <c r="E748" s="5">
        <v>0.26773392216395259</v>
      </c>
      <c r="F748" s="5">
        <v>0.17615545264687266</v>
      </c>
      <c r="G748" s="5">
        <v>0.34806979477443306</v>
      </c>
      <c r="H748" s="5">
        <v>0.27941783900673067</v>
      </c>
      <c r="I748" s="6">
        <f t="shared" si="77"/>
        <v>3</v>
      </c>
      <c r="J748" s="6">
        <f t="shared" si="78"/>
        <v>3</v>
      </c>
      <c r="K748" s="5">
        <f t="shared" si="79"/>
        <v>0.22571830398696643</v>
      </c>
      <c r="L748" s="5">
        <f t="shared" si="80"/>
        <v>0.26788102880934545</v>
      </c>
      <c r="M748" s="5">
        <f t="shared" si="81"/>
        <v>0.84260652943666725</v>
      </c>
      <c r="N748" s="7">
        <f t="shared" si="82"/>
        <v>0.53863547664685651</v>
      </c>
      <c r="O748" s="5">
        <f t="shared" si="83"/>
        <v>-1.1867935567370451</v>
      </c>
    </row>
    <row r="749" spans="1:15">
      <c r="A749" s="8" t="s">
        <v>1499</v>
      </c>
      <c r="B749" s="4" t="s">
        <v>1500</v>
      </c>
      <c r="C749" s="5">
        <v>0.45052623707775019</v>
      </c>
      <c r="D749" s="5">
        <v>0.64100859111099373</v>
      </c>
      <c r="E749" s="5">
        <v>0.4167816726469778</v>
      </c>
      <c r="F749" s="5">
        <v>0.51938617996912972</v>
      </c>
      <c r="G749" s="5">
        <v>0.54470662688726212</v>
      </c>
      <c r="H749" s="5">
        <v>0.13120489831620397</v>
      </c>
      <c r="I749" s="6">
        <f t="shared" si="77"/>
        <v>3</v>
      </c>
      <c r="J749" s="6">
        <f t="shared" si="78"/>
        <v>3</v>
      </c>
      <c r="K749" s="5">
        <f t="shared" si="79"/>
        <v>0.50277216694524063</v>
      </c>
      <c r="L749" s="5">
        <f t="shared" si="80"/>
        <v>0.39843256839086533</v>
      </c>
      <c r="M749" s="5">
        <f t="shared" si="81"/>
        <v>1.2618751749531112</v>
      </c>
      <c r="N749" s="7">
        <f t="shared" si="82"/>
        <v>0.53884761681526627</v>
      </c>
      <c r="O749" s="5">
        <f t="shared" si="83"/>
        <v>1.2618751749531112</v>
      </c>
    </row>
    <row r="750" spans="1:15">
      <c r="A750" s="8" t="s">
        <v>1501</v>
      </c>
      <c r="B750" s="4" t="s">
        <v>1502</v>
      </c>
      <c r="C750" s="5">
        <v>0.21311199596208927</v>
      </c>
      <c r="D750" s="5">
        <v>0.21544272149373647</v>
      </c>
      <c r="E750" s="5">
        <v>0.22357162572453773</v>
      </c>
      <c r="F750" s="5">
        <v>0.36320711885953122</v>
      </c>
      <c r="G750" s="5">
        <v>0.25766205587198288</v>
      </c>
      <c r="H750" s="5">
        <v>0.16036154238647155</v>
      </c>
      <c r="I750" s="6">
        <f t="shared" si="77"/>
        <v>3</v>
      </c>
      <c r="J750" s="6">
        <f t="shared" si="78"/>
        <v>3</v>
      </c>
      <c r="K750" s="5">
        <f t="shared" si="79"/>
        <v>0.21737544772678782</v>
      </c>
      <c r="L750" s="5">
        <f t="shared" si="80"/>
        <v>0.26041023903932853</v>
      </c>
      <c r="M750" s="5">
        <f t="shared" si="81"/>
        <v>0.83474232245514213</v>
      </c>
      <c r="N750" s="7">
        <f t="shared" si="82"/>
        <v>0.53912009948960415</v>
      </c>
      <c r="O750" s="5">
        <f t="shared" si="83"/>
        <v>-1.1979744803867167</v>
      </c>
    </row>
    <row r="751" spans="1:15">
      <c r="A751" s="8" t="s">
        <v>1503</v>
      </c>
      <c r="B751" s="4" t="s">
        <v>1504</v>
      </c>
      <c r="C751" s="5">
        <v>0</v>
      </c>
      <c r="D751" s="5">
        <v>6.3834880442588574E-2</v>
      </c>
      <c r="E751" s="5">
        <v>0</v>
      </c>
      <c r="F751" s="5">
        <v>4.3584854263143749E-2</v>
      </c>
      <c r="G751" s="5">
        <v>8.5887351957327634E-2</v>
      </c>
      <c r="H751" s="5">
        <v>0</v>
      </c>
      <c r="I751" s="6">
        <f t="shared" si="77"/>
        <v>1</v>
      </c>
      <c r="J751" s="6">
        <f t="shared" si="78"/>
        <v>2</v>
      </c>
      <c r="K751" s="5">
        <f t="shared" si="79"/>
        <v>1E-4</v>
      </c>
      <c r="L751" s="5">
        <f t="shared" si="80"/>
        <v>6.4736103110235699E-2</v>
      </c>
      <c r="M751" s="5">
        <f t="shared" si="81"/>
        <v>0.01</v>
      </c>
      <c r="N751" s="7">
        <f t="shared" si="82"/>
        <v>0.54055386998402344</v>
      </c>
      <c r="O751" s="5">
        <f t="shared" si="83"/>
        <v>-100</v>
      </c>
    </row>
    <row r="752" spans="1:15">
      <c r="A752" s="8" t="s">
        <v>1505</v>
      </c>
      <c r="B752" s="4" t="s">
        <v>1506</v>
      </c>
      <c r="C752" s="5">
        <v>2.0563438206868265E-2</v>
      </c>
      <c r="D752" s="5">
        <v>2.9257653536186434E-2</v>
      </c>
      <c r="E752" s="5">
        <v>0</v>
      </c>
      <c r="F752" s="5">
        <v>4.1768818668846096E-2</v>
      </c>
      <c r="G752" s="5">
        <v>0</v>
      </c>
      <c r="H752" s="5">
        <v>4.1305245766212369E-2</v>
      </c>
      <c r="I752" s="6">
        <f t="shared" si="77"/>
        <v>2</v>
      </c>
      <c r="J752" s="6">
        <f t="shared" si="78"/>
        <v>2</v>
      </c>
      <c r="K752" s="5">
        <f t="shared" si="79"/>
        <v>2.491054587152735E-2</v>
      </c>
      <c r="L752" s="5">
        <f t="shared" si="80"/>
        <v>4.1537032217529232E-2</v>
      </c>
      <c r="M752" s="5">
        <f t="shared" si="81"/>
        <v>0.59971896261319158</v>
      </c>
      <c r="N752" s="7">
        <f t="shared" si="82"/>
        <v>0.54132866510532374</v>
      </c>
      <c r="O752" s="5">
        <f t="shared" si="83"/>
        <v>-1.667447691903287</v>
      </c>
    </row>
    <row r="753" spans="1:15">
      <c r="A753" s="8" t="s">
        <v>1507</v>
      </c>
      <c r="B753" s="4" t="s">
        <v>1508</v>
      </c>
      <c r="C753" s="5">
        <v>2.9910455573626565E-2</v>
      </c>
      <c r="D753" s="5">
        <v>6.9154453812804301E-2</v>
      </c>
      <c r="E753" s="5">
        <v>4.4162296439414862E-2</v>
      </c>
      <c r="F753" s="5">
        <v>4.7216925451739063E-2</v>
      </c>
      <c r="G753" s="5">
        <v>5.8765030286592593E-2</v>
      </c>
      <c r="H753" s="5">
        <v>6.3172728818913018E-2</v>
      </c>
      <c r="I753" s="6">
        <f t="shared" si="77"/>
        <v>3</v>
      </c>
      <c r="J753" s="6">
        <f t="shared" si="78"/>
        <v>3</v>
      </c>
      <c r="K753" s="5">
        <f t="shared" si="79"/>
        <v>4.7742401941948572E-2</v>
      </c>
      <c r="L753" s="5">
        <f t="shared" si="80"/>
        <v>5.63848948524149E-2</v>
      </c>
      <c r="M753" s="5">
        <f t="shared" si="81"/>
        <v>0.84672325925076752</v>
      </c>
      <c r="N753" s="7">
        <f t="shared" si="82"/>
        <v>0.54213112748148562</v>
      </c>
      <c r="O753" s="5">
        <f t="shared" si="83"/>
        <v>-1.1810234206685915</v>
      </c>
    </row>
    <row r="754" spans="1:15">
      <c r="A754" s="8" t="s">
        <v>1509</v>
      </c>
      <c r="B754" s="4" t="s">
        <v>1510</v>
      </c>
      <c r="C754" s="5">
        <v>0</v>
      </c>
      <c r="D754" s="5">
        <v>0.71814240497912152</v>
      </c>
      <c r="E754" s="5">
        <v>0.53546784432790517</v>
      </c>
      <c r="F754" s="5">
        <v>0.35231090529374531</v>
      </c>
      <c r="G754" s="5">
        <v>0.82949100442998003</v>
      </c>
      <c r="H754" s="5">
        <v>0.59042204242291785</v>
      </c>
      <c r="I754" s="6">
        <f t="shared" si="77"/>
        <v>2</v>
      </c>
      <c r="J754" s="6">
        <f t="shared" si="78"/>
        <v>3</v>
      </c>
      <c r="K754" s="5">
        <f t="shared" si="79"/>
        <v>0.62680512465351335</v>
      </c>
      <c r="L754" s="5">
        <f t="shared" si="80"/>
        <v>0.59074131738221436</v>
      </c>
      <c r="M754" s="5">
        <f t="shared" si="81"/>
        <v>1.0610483915889117</v>
      </c>
      <c r="N754" s="7">
        <f t="shared" si="82"/>
        <v>0.54222873504642821</v>
      </c>
      <c r="O754" s="5">
        <f t="shared" si="83"/>
        <v>1.0610483915889117</v>
      </c>
    </row>
    <row r="755" spans="1:15">
      <c r="A755" s="8" t="s">
        <v>1511</v>
      </c>
      <c r="B755" s="4" t="s">
        <v>1512</v>
      </c>
      <c r="C755" s="5">
        <v>1.1216420840109962E-2</v>
      </c>
      <c r="D755" s="5">
        <v>0</v>
      </c>
      <c r="E755" s="5">
        <v>0</v>
      </c>
      <c r="F755" s="5">
        <v>4.1768818668846096E-2</v>
      </c>
      <c r="G755" s="5">
        <v>0</v>
      </c>
      <c r="H755" s="5">
        <v>0</v>
      </c>
      <c r="I755" s="6">
        <f t="shared" si="77"/>
        <v>1</v>
      </c>
      <c r="J755" s="6">
        <f t="shared" si="78"/>
        <v>1</v>
      </c>
      <c r="K755" s="5">
        <f t="shared" si="79"/>
        <v>1E-4</v>
      </c>
      <c r="L755" s="5">
        <f t="shared" si="80"/>
        <v>1E-4</v>
      </c>
      <c r="M755" s="5">
        <f t="shared" si="81"/>
        <v>1</v>
      </c>
      <c r="N755" s="7">
        <f t="shared" si="82"/>
        <v>0.54498483804989906</v>
      </c>
      <c r="O755" s="5">
        <f t="shared" si="83"/>
        <v>1</v>
      </c>
    </row>
    <row r="756" spans="1:15">
      <c r="A756" s="8" t="s">
        <v>1513</v>
      </c>
      <c r="B756" s="4" t="s">
        <v>1514</v>
      </c>
      <c r="C756" s="5">
        <v>0.13833585702802287</v>
      </c>
      <c r="D756" s="5">
        <v>0.14628826768093217</v>
      </c>
      <c r="E756" s="5">
        <v>0</v>
      </c>
      <c r="F756" s="5">
        <v>0.23608462725869533</v>
      </c>
      <c r="G756" s="5">
        <v>0</v>
      </c>
      <c r="H756" s="5">
        <v>0.23325315256214038</v>
      </c>
      <c r="I756" s="6">
        <f t="shared" si="77"/>
        <v>2</v>
      </c>
      <c r="J756" s="6">
        <f t="shared" si="78"/>
        <v>2</v>
      </c>
      <c r="K756" s="5">
        <f t="shared" si="79"/>
        <v>0.14231206235447752</v>
      </c>
      <c r="L756" s="5">
        <f t="shared" si="80"/>
        <v>0.23466888991041784</v>
      </c>
      <c r="M756" s="5">
        <f t="shared" si="81"/>
        <v>0.60643770211212711</v>
      </c>
      <c r="N756" s="7">
        <f t="shared" si="82"/>
        <v>0.54523148247437248</v>
      </c>
      <c r="O756" s="5">
        <f t="shared" si="83"/>
        <v>-1.6489739943891306</v>
      </c>
    </row>
    <row r="757" spans="1:15">
      <c r="A757" s="8" t="s">
        <v>1515</v>
      </c>
      <c r="B757" s="4" t="s">
        <v>1516</v>
      </c>
      <c r="C757" s="5">
        <v>0</v>
      </c>
      <c r="D757" s="5">
        <v>1.8618506795755004E-2</v>
      </c>
      <c r="E757" s="5">
        <v>0</v>
      </c>
      <c r="F757" s="5">
        <v>1.9976391537274218E-2</v>
      </c>
      <c r="G757" s="5">
        <v>1.5821354307928776E-2</v>
      </c>
      <c r="H757" s="5">
        <v>0</v>
      </c>
      <c r="I757" s="6">
        <f t="shared" si="77"/>
        <v>1</v>
      </c>
      <c r="J757" s="6">
        <f t="shared" si="78"/>
        <v>2</v>
      </c>
      <c r="K757" s="5">
        <f t="shared" si="79"/>
        <v>1E-4</v>
      </c>
      <c r="L757" s="5">
        <f t="shared" si="80"/>
        <v>1.7898872922601498E-2</v>
      </c>
      <c r="M757" s="5">
        <f t="shared" si="81"/>
        <v>0.01</v>
      </c>
      <c r="N757" s="7">
        <f t="shared" si="82"/>
        <v>0.54602416181900915</v>
      </c>
      <c r="O757" s="5">
        <f t="shared" si="83"/>
        <v>-100</v>
      </c>
    </row>
    <row r="758" spans="1:15">
      <c r="A758" s="8" t="s">
        <v>1517</v>
      </c>
      <c r="B758" s="4" t="s">
        <v>1518</v>
      </c>
      <c r="C758" s="5">
        <v>7.2906735460714758E-2</v>
      </c>
      <c r="D758" s="5">
        <v>0</v>
      </c>
      <c r="E758" s="5">
        <v>4.9682583494341716E-2</v>
      </c>
      <c r="F758" s="5">
        <v>0</v>
      </c>
      <c r="G758" s="5">
        <v>6.3285417231715102E-2</v>
      </c>
      <c r="H758" s="5">
        <v>0</v>
      </c>
      <c r="I758" s="6">
        <f t="shared" si="77"/>
        <v>2</v>
      </c>
      <c r="J758" s="6">
        <f t="shared" si="78"/>
        <v>1</v>
      </c>
      <c r="K758" s="5">
        <f t="shared" si="79"/>
        <v>6.1294659477528241E-2</v>
      </c>
      <c r="L758" s="5">
        <f t="shared" si="80"/>
        <v>1E-4</v>
      </c>
      <c r="M758" s="5">
        <f t="shared" si="81"/>
        <v>100</v>
      </c>
      <c r="N758" s="7">
        <f t="shared" si="82"/>
        <v>0.54751481625608944</v>
      </c>
      <c r="O758" s="5">
        <f t="shared" si="83"/>
        <v>100</v>
      </c>
    </row>
    <row r="759" spans="1:15">
      <c r="A759" s="8" t="s">
        <v>1519</v>
      </c>
      <c r="B759" s="4" t="s">
        <v>1520</v>
      </c>
      <c r="C759" s="5">
        <v>4.1126876413736531E-2</v>
      </c>
      <c r="D759" s="5">
        <v>0</v>
      </c>
      <c r="E759" s="5">
        <v>6.072315760419543E-2</v>
      </c>
      <c r="F759" s="5">
        <v>3.9952783074548436E-2</v>
      </c>
      <c r="G759" s="5">
        <v>7.0065997649398859E-2</v>
      </c>
      <c r="H759" s="5">
        <v>3.4016084748645474E-2</v>
      </c>
      <c r="I759" s="6">
        <f t="shared" si="77"/>
        <v>2</v>
      </c>
      <c r="J759" s="6">
        <f t="shared" si="78"/>
        <v>3</v>
      </c>
      <c r="K759" s="5">
        <f t="shared" si="79"/>
        <v>5.0925017008965984E-2</v>
      </c>
      <c r="L759" s="5">
        <f t="shared" si="80"/>
        <v>4.8011621824197596E-2</v>
      </c>
      <c r="M759" s="5">
        <f t="shared" si="81"/>
        <v>1.0606810408412417</v>
      </c>
      <c r="N759" s="7">
        <f t="shared" si="82"/>
        <v>0.54794927167731144</v>
      </c>
      <c r="O759" s="5">
        <f t="shared" si="83"/>
        <v>1.0606810408412417</v>
      </c>
    </row>
    <row r="760" spans="1:15">
      <c r="A760" s="8" t="s">
        <v>1521</v>
      </c>
      <c r="B760" s="4" t="s">
        <v>1522</v>
      </c>
      <c r="C760" s="5">
        <v>5.608210420054981E-3</v>
      </c>
      <c r="D760" s="5">
        <v>5.319573370215715E-3</v>
      </c>
      <c r="E760" s="5">
        <v>0</v>
      </c>
      <c r="F760" s="5">
        <v>0</v>
      </c>
      <c r="G760" s="5">
        <v>6.7805804176837604E-3</v>
      </c>
      <c r="H760" s="5">
        <v>1.2148601695944812E-2</v>
      </c>
      <c r="I760" s="6">
        <f t="shared" si="77"/>
        <v>2</v>
      </c>
      <c r="J760" s="6">
        <f t="shared" si="78"/>
        <v>2</v>
      </c>
      <c r="K760" s="5">
        <f t="shared" si="79"/>
        <v>5.463891895135348E-3</v>
      </c>
      <c r="L760" s="5">
        <f t="shared" si="80"/>
        <v>9.4645910568142873E-3</v>
      </c>
      <c r="M760" s="5">
        <f t="shared" si="81"/>
        <v>0.57729825433941717</v>
      </c>
      <c r="N760" s="7">
        <f t="shared" si="82"/>
        <v>0.54877432877832644</v>
      </c>
      <c r="O760" s="5">
        <f t="shared" si="83"/>
        <v>-1.7322068661791921</v>
      </c>
    </row>
    <row r="761" spans="1:15">
      <c r="A761" s="8" t="s">
        <v>1523</v>
      </c>
      <c r="B761" s="4" t="s">
        <v>1524</v>
      </c>
      <c r="C761" s="5">
        <v>7.4776138934066413E-3</v>
      </c>
      <c r="D761" s="5">
        <v>0</v>
      </c>
      <c r="E761" s="5">
        <v>0</v>
      </c>
      <c r="F761" s="5">
        <v>0</v>
      </c>
      <c r="G761" s="5">
        <v>2.7122321670735042E-2</v>
      </c>
      <c r="H761" s="5">
        <v>0</v>
      </c>
      <c r="I761" s="6">
        <f t="shared" si="77"/>
        <v>1</v>
      </c>
      <c r="J761" s="6">
        <f t="shared" si="78"/>
        <v>1</v>
      </c>
      <c r="K761" s="5">
        <f t="shared" si="79"/>
        <v>1E-4</v>
      </c>
      <c r="L761" s="5">
        <f t="shared" si="80"/>
        <v>1E-4</v>
      </c>
      <c r="M761" s="5">
        <f t="shared" si="81"/>
        <v>1</v>
      </c>
      <c r="N761" s="7">
        <f t="shared" si="82"/>
        <v>0.54886497134082846</v>
      </c>
      <c r="O761" s="5">
        <f t="shared" si="83"/>
        <v>1</v>
      </c>
    </row>
    <row r="762" spans="1:15">
      <c r="A762" s="8" t="s">
        <v>1525</v>
      </c>
      <c r="B762" s="4" t="s">
        <v>1526</v>
      </c>
      <c r="C762" s="5">
        <v>0.37575009814368371</v>
      </c>
      <c r="D762" s="5">
        <v>0.19682421469798145</v>
      </c>
      <c r="E762" s="5">
        <v>0.20425062103229374</v>
      </c>
      <c r="F762" s="5">
        <v>0</v>
      </c>
      <c r="G762" s="5">
        <v>0.16725431696953275</v>
      </c>
      <c r="H762" s="5">
        <v>0.3668877712175333</v>
      </c>
      <c r="I762" s="6">
        <f t="shared" si="77"/>
        <v>3</v>
      </c>
      <c r="J762" s="6">
        <f t="shared" si="78"/>
        <v>2</v>
      </c>
      <c r="K762" s="5">
        <f t="shared" si="79"/>
        <v>0.25894164462465297</v>
      </c>
      <c r="L762" s="5">
        <f t="shared" si="80"/>
        <v>0.26707104409353299</v>
      </c>
      <c r="M762" s="5">
        <f t="shared" si="81"/>
        <v>0.96956091029459202</v>
      </c>
      <c r="N762" s="7">
        <f t="shared" si="82"/>
        <v>0.55030328379052795</v>
      </c>
      <c r="O762" s="5">
        <f t="shared" si="83"/>
        <v>-1.0313947162908614</v>
      </c>
    </row>
    <row r="763" spans="1:15">
      <c r="A763" s="8" t="s">
        <v>1527</v>
      </c>
      <c r="B763" s="4" t="s">
        <v>1528</v>
      </c>
      <c r="C763" s="5">
        <v>7.4776138934066413E-2</v>
      </c>
      <c r="D763" s="5">
        <v>0</v>
      </c>
      <c r="E763" s="5">
        <v>2.7601435274634292E-2</v>
      </c>
      <c r="F763" s="5">
        <v>4.9032961046036723E-2</v>
      </c>
      <c r="G763" s="5">
        <v>0</v>
      </c>
      <c r="H763" s="5">
        <v>0</v>
      </c>
      <c r="I763" s="6">
        <f t="shared" si="77"/>
        <v>2</v>
      </c>
      <c r="J763" s="6">
        <f t="shared" si="78"/>
        <v>1</v>
      </c>
      <c r="K763" s="5">
        <f t="shared" si="79"/>
        <v>5.1188787104350354E-2</v>
      </c>
      <c r="L763" s="5">
        <f t="shared" si="80"/>
        <v>1E-4</v>
      </c>
      <c r="M763" s="5">
        <f t="shared" si="81"/>
        <v>100</v>
      </c>
      <c r="N763" s="7">
        <f t="shared" si="82"/>
        <v>0.55260255165001915</v>
      </c>
      <c r="O763" s="5">
        <f t="shared" si="83"/>
        <v>100</v>
      </c>
    </row>
    <row r="764" spans="1:15">
      <c r="A764" s="8" t="s">
        <v>1529</v>
      </c>
      <c r="B764" s="4" t="s">
        <v>1530</v>
      </c>
      <c r="C764" s="5">
        <v>0</v>
      </c>
      <c r="D764" s="5">
        <v>0.13298933425539289</v>
      </c>
      <c r="E764" s="5">
        <v>0.13800717637317145</v>
      </c>
      <c r="F764" s="5">
        <v>9.0801779714882805E-2</v>
      </c>
      <c r="G764" s="5">
        <v>0</v>
      </c>
      <c r="H764" s="5">
        <v>7.5321330514857843E-2</v>
      </c>
      <c r="I764" s="6">
        <f t="shared" si="77"/>
        <v>2</v>
      </c>
      <c r="J764" s="6">
        <f t="shared" si="78"/>
        <v>2</v>
      </c>
      <c r="K764" s="5">
        <f t="shared" si="79"/>
        <v>0.13549825531428217</v>
      </c>
      <c r="L764" s="5">
        <f t="shared" si="80"/>
        <v>8.3061555114870317E-2</v>
      </c>
      <c r="M764" s="5">
        <f t="shared" si="81"/>
        <v>1.6312992831267643</v>
      </c>
      <c r="N764" s="7">
        <f t="shared" si="82"/>
        <v>0.55347103323741087</v>
      </c>
      <c r="O764" s="5">
        <f t="shared" si="83"/>
        <v>1.6312992831267643</v>
      </c>
    </row>
    <row r="765" spans="1:15">
      <c r="A765" s="8" t="s">
        <v>1531</v>
      </c>
      <c r="B765" s="4" t="s">
        <v>1532</v>
      </c>
      <c r="C765" s="5">
        <v>3.364926252032989E-2</v>
      </c>
      <c r="D765" s="5">
        <v>0</v>
      </c>
      <c r="E765" s="5">
        <v>0</v>
      </c>
      <c r="F765" s="5">
        <v>0.11804231362934767</v>
      </c>
      <c r="G765" s="5">
        <v>0</v>
      </c>
      <c r="H765" s="5">
        <v>0</v>
      </c>
      <c r="I765" s="6">
        <f t="shared" si="77"/>
        <v>1</v>
      </c>
      <c r="J765" s="6">
        <f t="shared" si="78"/>
        <v>1</v>
      </c>
      <c r="K765" s="5">
        <f t="shared" si="79"/>
        <v>1E-4</v>
      </c>
      <c r="L765" s="5">
        <f t="shared" si="80"/>
        <v>1E-4</v>
      </c>
      <c r="M765" s="5">
        <f t="shared" si="81"/>
        <v>1</v>
      </c>
      <c r="N765" s="7">
        <f t="shared" si="82"/>
        <v>0.55398716260629832</v>
      </c>
      <c r="O765" s="5">
        <f t="shared" si="83"/>
        <v>1</v>
      </c>
    </row>
    <row r="766" spans="1:15">
      <c r="A766" s="8" t="s">
        <v>1533</v>
      </c>
      <c r="B766" s="4" t="s">
        <v>1534</v>
      </c>
      <c r="C766" s="5">
        <v>6.9167928514011434E-2</v>
      </c>
      <c r="D766" s="5">
        <v>0</v>
      </c>
      <c r="E766" s="5">
        <v>0</v>
      </c>
      <c r="F766" s="5">
        <v>1.9976391537274218E-2</v>
      </c>
      <c r="G766" s="5">
        <v>0</v>
      </c>
      <c r="H766" s="5">
        <v>0</v>
      </c>
      <c r="I766" s="6">
        <f t="shared" si="77"/>
        <v>1</v>
      </c>
      <c r="J766" s="6">
        <f t="shared" si="78"/>
        <v>1</v>
      </c>
      <c r="K766" s="5">
        <f t="shared" si="79"/>
        <v>1E-4</v>
      </c>
      <c r="L766" s="5">
        <f t="shared" si="80"/>
        <v>1E-4</v>
      </c>
      <c r="M766" s="5">
        <f t="shared" si="81"/>
        <v>1</v>
      </c>
      <c r="N766" s="7">
        <f t="shared" si="82"/>
        <v>0.55605487320890867</v>
      </c>
      <c r="O766" s="5">
        <f t="shared" si="83"/>
        <v>1</v>
      </c>
    </row>
    <row r="767" spans="1:15">
      <c r="A767" s="8" t="s">
        <v>1535</v>
      </c>
      <c r="B767" s="4" t="s">
        <v>1536</v>
      </c>
      <c r="C767" s="5">
        <v>2.4302245153571586E-2</v>
      </c>
      <c r="D767" s="5">
        <v>0</v>
      </c>
      <c r="E767" s="5">
        <v>0</v>
      </c>
      <c r="F767" s="5">
        <v>8.1721601743394531E-2</v>
      </c>
      <c r="G767" s="5">
        <v>0</v>
      </c>
      <c r="H767" s="5">
        <v>0</v>
      </c>
      <c r="I767" s="6">
        <f t="shared" si="77"/>
        <v>1</v>
      </c>
      <c r="J767" s="6">
        <f t="shared" si="78"/>
        <v>1</v>
      </c>
      <c r="K767" s="5">
        <f t="shared" si="79"/>
        <v>1E-4</v>
      </c>
      <c r="L767" s="5">
        <f t="shared" si="80"/>
        <v>1E-4</v>
      </c>
      <c r="M767" s="5">
        <f t="shared" si="81"/>
        <v>1</v>
      </c>
      <c r="N767" s="7">
        <f t="shared" si="82"/>
        <v>0.56081568995052067</v>
      </c>
      <c r="O767" s="5">
        <f t="shared" si="83"/>
        <v>1</v>
      </c>
    </row>
    <row r="768" spans="1:15">
      <c r="A768" s="8" t="s">
        <v>1537</v>
      </c>
      <c r="B768" s="4" t="s">
        <v>1538</v>
      </c>
      <c r="C768" s="5">
        <v>0.52530237601181662</v>
      </c>
      <c r="D768" s="5">
        <v>0.20480357475330505</v>
      </c>
      <c r="E768" s="5">
        <v>0.31741650565829427</v>
      </c>
      <c r="F768" s="5">
        <v>0.39044765277399607</v>
      </c>
      <c r="G768" s="5">
        <v>0.25992224934454417</v>
      </c>
      <c r="H768" s="5">
        <v>0.18708846611755009</v>
      </c>
      <c r="I768" s="6">
        <f t="shared" si="77"/>
        <v>3</v>
      </c>
      <c r="J768" s="6">
        <f t="shared" si="78"/>
        <v>3</v>
      </c>
      <c r="K768" s="5">
        <f t="shared" si="79"/>
        <v>0.34917415214113862</v>
      </c>
      <c r="L768" s="5">
        <f t="shared" si="80"/>
        <v>0.27915278941203009</v>
      </c>
      <c r="M768" s="5">
        <f t="shared" si="81"/>
        <v>1.2508352607781283</v>
      </c>
      <c r="N768" s="7">
        <f t="shared" si="82"/>
        <v>0.56866475759762536</v>
      </c>
      <c r="O768" s="5">
        <f t="shared" si="83"/>
        <v>1.2508352607781283</v>
      </c>
    </row>
    <row r="769" spans="1:15">
      <c r="A769" s="8" t="s">
        <v>1539</v>
      </c>
      <c r="B769" s="4" t="s">
        <v>1540</v>
      </c>
      <c r="C769" s="5">
        <v>0</v>
      </c>
      <c r="D769" s="5">
        <v>0.10373168071920644</v>
      </c>
      <c r="E769" s="5">
        <v>0.10764559757107373</v>
      </c>
      <c r="F769" s="5">
        <v>9.9881957686371106E-2</v>
      </c>
      <c r="G769" s="5">
        <v>8.8147545429888896E-2</v>
      </c>
      <c r="H769" s="5">
        <v>9.4759093228369534E-2</v>
      </c>
      <c r="I769" s="6">
        <f t="shared" si="77"/>
        <v>2</v>
      </c>
      <c r="J769" s="6">
        <f t="shared" si="78"/>
        <v>3</v>
      </c>
      <c r="K769" s="5">
        <f t="shared" si="79"/>
        <v>0.10568863914514008</v>
      </c>
      <c r="L769" s="5">
        <f t="shared" si="80"/>
        <v>9.4262865448209832E-2</v>
      </c>
      <c r="M769" s="5">
        <f t="shared" si="81"/>
        <v>1.1212118223077765</v>
      </c>
      <c r="N769" s="7">
        <f t="shared" si="82"/>
        <v>0.56959742480995312</v>
      </c>
      <c r="O769" s="5">
        <f t="shared" si="83"/>
        <v>1.1212118223077765</v>
      </c>
    </row>
    <row r="770" spans="1:15">
      <c r="A770" s="8" t="s">
        <v>1541</v>
      </c>
      <c r="B770" s="4" t="s">
        <v>1542</v>
      </c>
      <c r="C770" s="5">
        <v>2.0675602415269365</v>
      </c>
      <c r="D770" s="5">
        <v>2.3060350559885125</v>
      </c>
      <c r="E770" s="5">
        <v>1.4380347778084466</v>
      </c>
      <c r="F770" s="5">
        <v>2.133841823299746</v>
      </c>
      <c r="G770" s="5">
        <v>3.175571828948561</v>
      </c>
      <c r="H770" s="5">
        <v>1.5380129747066131</v>
      </c>
      <c r="I770" s="6">
        <f t="shared" si="77"/>
        <v>3</v>
      </c>
      <c r="J770" s="6">
        <f t="shared" si="78"/>
        <v>3</v>
      </c>
      <c r="K770" s="5">
        <f t="shared" si="79"/>
        <v>1.9372100251079651</v>
      </c>
      <c r="L770" s="5">
        <f t="shared" si="80"/>
        <v>2.282475542318307</v>
      </c>
      <c r="M770" s="5">
        <f t="shared" si="81"/>
        <v>0.84873199698794755</v>
      </c>
      <c r="N770" s="7">
        <f t="shared" si="82"/>
        <v>0.56972428983553802</v>
      </c>
      <c r="O770" s="5">
        <f t="shared" si="83"/>
        <v>-1.1782282317019803</v>
      </c>
    </row>
    <row r="771" spans="1:15">
      <c r="A771" s="8" t="s">
        <v>1543</v>
      </c>
      <c r="B771" s="4" t="s">
        <v>1544</v>
      </c>
      <c r="C771" s="5">
        <v>1.4955227786813283E-2</v>
      </c>
      <c r="D771" s="5">
        <v>0</v>
      </c>
      <c r="E771" s="5">
        <v>0</v>
      </c>
      <c r="F771" s="5">
        <v>4.7216925451739063E-2</v>
      </c>
      <c r="G771" s="5">
        <v>0</v>
      </c>
      <c r="H771" s="5">
        <v>0</v>
      </c>
      <c r="I771" s="6">
        <f t="shared" ref="I771:I834" si="84">COUNTIF(C771,"&gt;0")+COUNTIF(D771,"&gt;0")+COUNTIF(E771,"&gt;0")</f>
        <v>1</v>
      </c>
      <c r="J771" s="6">
        <f t="shared" ref="J771:J834" si="85">COUNTIF(F771,"&gt;0")+COUNTIF(G771,"&gt;0")+COUNTIF(H771,"&gt;0")</f>
        <v>1</v>
      </c>
      <c r="K771" s="5">
        <f t="shared" ref="K771:K834" si="86">IF(I771&gt;1,(C771+D771+E771)/I771,0.0001)</f>
        <v>1E-4</v>
      </c>
      <c r="L771" s="5">
        <f t="shared" ref="L771:L834" si="87">IF(J771&gt;1,(F771+G771+H771)/J771,0.0001)</f>
        <v>1E-4</v>
      </c>
      <c r="M771" s="5">
        <f t="shared" ref="M771:M834" si="88">IF(K771/L771&gt;100,100,IF(K771/L771&lt;0.01,0.01,K771/L771))</f>
        <v>1</v>
      </c>
      <c r="N771" s="7">
        <f t="shared" ref="N771:N834" si="89">TTEST(C771:E771,F771:H771,2,3)</f>
        <v>0.57174774369496772</v>
      </c>
      <c r="O771" s="5">
        <f t="shared" si="83"/>
        <v>1</v>
      </c>
    </row>
    <row r="772" spans="1:15">
      <c r="A772" s="8" t="s">
        <v>1545</v>
      </c>
      <c r="B772" s="4" t="s">
        <v>1546</v>
      </c>
      <c r="C772" s="5">
        <v>0</v>
      </c>
      <c r="D772" s="5">
        <v>3.9896800276617857E-2</v>
      </c>
      <c r="E772" s="5">
        <v>0</v>
      </c>
      <c r="F772" s="5">
        <v>1.2712249160083594E-2</v>
      </c>
      <c r="G772" s="5">
        <v>0</v>
      </c>
      <c r="H772" s="5">
        <v>0</v>
      </c>
      <c r="I772" s="6">
        <f t="shared" si="84"/>
        <v>1</v>
      </c>
      <c r="J772" s="6">
        <f t="shared" si="85"/>
        <v>1</v>
      </c>
      <c r="K772" s="5">
        <f t="shared" si="86"/>
        <v>1E-4</v>
      </c>
      <c r="L772" s="5">
        <f t="shared" si="87"/>
        <v>1E-4</v>
      </c>
      <c r="M772" s="5">
        <f t="shared" si="88"/>
        <v>1</v>
      </c>
      <c r="N772" s="7">
        <f t="shared" si="89"/>
        <v>0.57283040429528032</v>
      </c>
      <c r="O772" s="5">
        <f t="shared" ref="O772:O835" si="90">IF(M772&gt;=1,M772,IF(M772&lt;1,-1/M772))</f>
        <v>1</v>
      </c>
    </row>
    <row r="773" spans="1:15">
      <c r="A773" s="8" t="s">
        <v>1547</v>
      </c>
      <c r="B773" s="4" t="s">
        <v>1548</v>
      </c>
      <c r="C773" s="5">
        <v>0</v>
      </c>
      <c r="D773" s="5">
        <v>3.1917440221294287E-2</v>
      </c>
      <c r="E773" s="5">
        <v>0</v>
      </c>
      <c r="F773" s="5">
        <v>9.9881957686371106E-2</v>
      </c>
      <c r="G773" s="5">
        <v>0</v>
      </c>
      <c r="H773" s="5">
        <v>0</v>
      </c>
      <c r="I773" s="6">
        <f t="shared" si="84"/>
        <v>1</v>
      </c>
      <c r="J773" s="6">
        <f t="shared" si="85"/>
        <v>1</v>
      </c>
      <c r="K773" s="5">
        <f t="shared" si="86"/>
        <v>1E-4</v>
      </c>
      <c r="L773" s="5">
        <f t="shared" si="87"/>
        <v>1E-4</v>
      </c>
      <c r="M773" s="5">
        <f t="shared" si="88"/>
        <v>1</v>
      </c>
      <c r="N773" s="7">
        <f t="shared" si="89"/>
        <v>0.57335908406114455</v>
      </c>
      <c r="O773" s="5">
        <f t="shared" si="90"/>
        <v>1</v>
      </c>
    </row>
    <row r="774" spans="1:15">
      <c r="A774" s="8" t="s">
        <v>1549</v>
      </c>
      <c r="B774" s="4" t="s">
        <v>1550</v>
      </c>
      <c r="C774" s="5">
        <v>6.9167928514011434E-2</v>
      </c>
      <c r="D774" s="5">
        <v>0</v>
      </c>
      <c r="E774" s="5">
        <v>0</v>
      </c>
      <c r="F774" s="5">
        <v>0</v>
      </c>
      <c r="G774" s="5">
        <v>6.1025223759153847E-2</v>
      </c>
      <c r="H774" s="5">
        <v>6.5602449158101983E-2</v>
      </c>
      <c r="I774" s="6">
        <f t="shared" si="84"/>
        <v>1</v>
      </c>
      <c r="J774" s="6">
        <f t="shared" si="85"/>
        <v>2</v>
      </c>
      <c r="K774" s="5">
        <f t="shared" si="86"/>
        <v>1E-4</v>
      </c>
      <c r="L774" s="5">
        <f t="shared" si="87"/>
        <v>6.3313836458627912E-2</v>
      </c>
      <c r="M774" s="5">
        <f t="shared" si="88"/>
        <v>0.01</v>
      </c>
      <c r="N774" s="7">
        <f t="shared" si="89"/>
        <v>0.5737126860102566</v>
      </c>
      <c r="O774" s="5">
        <f t="shared" si="90"/>
        <v>-100</v>
      </c>
    </row>
    <row r="775" spans="1:15">
      <c r="A775" s="8" t="s">
        <v>1551</v>
      </c>
      <c r="B775" s="4" t="s">
        <v>1552</v>
      </c>
      <c r="C775" s="5">
        <v>0.9328323332024786</v>
      </c>
      <c r="D775" s="5">
        <v>1.2447801686304771</v>
      </c>
      <c r="E775" s="5">
        <v>1.1371791333149326</v>
      </c>
      <c r="F775" s="5">
        <v>0.96431490057205549</v>
      </c>
      <c r="G775" s="5">
        <v>1.631859687189225</v>
      </c>
      <c r="H775" s="5">
        <v>1.1371091187404343</v>
      </c>
      <c r="I775" s="6">
        <f t="shared" si="84"/>
        <v>3</v>
      </c>
      <c r="J775" s="6">
        <f t="shared" si="85"/>
        <v>3</v>
      </c>
      <c r="K775" s="5">
        <f t="shared" si="86"/>
        <v>1.1049305450492961</v>
      </c>
      <c r="L775" s="5">
        <f t="shared" si="87"/>
        <v>1.2444279021672384</v>
      </c>
      <c r="M775" s="5">
        <f t="shared" si="88"/>
        <v>0.88790241935671799</v>
      </c>
      <c r="N775" s="7">
        <f t="shared" si="89"/>
        <v>0.57393022659533088</v>
      </c>
      <c r="O775" s="5">
        <f t="shared" si="90"/>
        <v>-1.126249887599694</v>
      </c>
    </row>
    <row r="776" spans="1:15">
      <c r="A776" s="8" t="s">
        <v>1553</v>
      </c>
      <c r="B776" s="4" t="s">
        <v>1554</v>
      </c>
      <c r="C776" s="5">
        <v>9.9078384087638013E-2</v>
      </c>
      <c r="D776" s="5">
        <v>0</v>
      </c>
      <c r="E776" s="5">
        <v>0</v>
      </c>
      <c r="F776" s="5">
        <v>0.30691001543630386</v>
      </c>
      <c r="G776" s="5">
        <v>0</v>
      </c>
      <c r="H776" s="5">
        <v>0</v>
      </c>
      <c r="I776" s="6">
        <f t="shared" si="84"/>
        <v>1</v>
      </c>
      <c r="J776" s="6">
        <f t="shared" si="85"/>
        <v>1</v>
      </c>
      <c r="K776" s="5">
        <f t="shared" si="86"/>
        <v>1E-4</v>
      </c>
      <c r="L776" s="5">
        <f t="shared" si="87"/>
        <v>1E-4</v>
      </c>
      <c r="M776" s="5">
        <f t="shared" si="88"/>
        <v>1</v>
      </c>
      <c r="N776" s="7">
        <f t="shared" si="89"/>
        <v>0.57523807214700362</v>
      </c>
      <c r="O776" s="5">
        <f t="shared" si="90"/>
        <v>1</v>
      </c>
    </row>
    <row r="777" spans="1:15">
      <c r="A777" s="8" t="s">
        <v>1555</v>
      </c>
      <c r="B777" s="4" t="s">
        <v>1556</v>
      </c>
      <c r="C777" s="5">
        <v>3.364926252032989E-2</v>
      </c>
      <c r="D777" s="5">
        <v>8.5113173923451441E-2</v>
      </c>
      <c r="E777" s="5">
        <v>8.8324592878829725E-2</v>
      </c>
      <c r="F777" s="5">
        <v>7.2641423771906258E-2</v>
      </c>
      <c r="G777" s="5">
        <v>0</v>
      </c>
      <c r="H777" s="5">
        <v>7.7751050854046808E-2</v>
      </c>
      <c r="I777" s="6">
        <f t="shared" si="84"/>
        <v>3</v>
      </c>
      <c r="J777" s="6">
        <f t="shared" si="85"/>
        <v>2</v>
      </c>
      <c r="K777" s="5">
        <f t="shared" si="86"/>
        <v>6.902900977420369E-2</v>
      </c>
      <c r="L777" s="5">
        <f t="shared" si="87"/>
        <v>7.5196237312976533E-2</v>
      </c>
      <c r="M777" s="5">
        <f t="shared" si="88"/>
        <v>0.91798489180909359</v>
      </c>
      <c r="N777" s="7">
        <f t="shared" si="89"/>
        <v>0.57532019858958616</v>
      </c>
      <c r="O777" s="5">
        <f t="shared" si="90"/>
        <v>-1.0893425468356863</v>
      </c>
    </row>
    <row r="778" spans="1:15">
      <c r="A778" s="8" t="s">
        <v>1557</v>
      </c>
      <c r="B778" s="4" t="s">
        <v>1558</v>
      </c>
      <c r="C778" s="5">
        <v>1.6824631260164945E-2</v>
      </c>
      <c r="D778" s="5">
        <v>0</v>
      </c>
      <c r="E778" s="5">
        <v>0</v>
      </c>
      <c r="F778" s="5">
        <v>5.4481067828929686E-3</v>
      </c>
      <c r="G778" s="5">
        <v>0</v>
      </c>
      <c r="H778" s="5">
        <v>0</v>
      </c>
      <c r="I778" s="6">
        <f t="shared" si="84"/>
        <v>1</v>
      </c>
      <c r="J778" s="6">
        <f t="shared" si="85"/>
        <v>1</v>
      </c>
      <c r="K778" s="5">
        <f t="shared" si="86"/>
        <v>1E-4</v>
      </c>
      <c r="L778" s="5">
        <f t="shared" si="87"/>
        <v>1E-4</v>
      </c>
      <c r="M778" s="5">
        <f t="shared" si="88"/>
        <v>1</v>
      </c>
      <c r="N778" s="7">
        <f t="shared" si="89"/>
        <v>0.57580863883704447</v>
      </c>
      <c r="O778" s="5">
        <f t="shared" si="90"/>
        <v>1</v>
      </c>
    </row>
    <row r="779" spans="1:15">
      <c r="A779" s="8" t="s">
        <v>1559</v>
      </c>
      <c r="B779" s="4" t="s">
        <v>1560</v>
      </c>
      <c r="C779" s="5">
        <v>0.14207466397472621</v>
      </c>
      <c r="D779" s="5">
        <v>8.7772960608559297E-2</v>
      </c>
      <c r="E779" s="5">
        <v>0</v>
      </c>
      <c r="F779" s="5">
        <v>0.21429220012712341</v>
      </c>
      <c r="G779" s="5">
        <v>7.4586384594521382E-2</v>
      </c>
      <c r="H779" s="5">
        <v>5.8313288140535095E-2</v>
      </c>
      <c r="I779" s="6">
        <f t="shared" si="84"/>
        <v>2</v>
      </c>
      <c r="J779" s="6">
        <f t="shared" si="85"/>
        <v>3</v>
      </c>
      <c r="K779" s="5">
        <f t="shared" si="86"/>
        <v>0.11492381229164275</v>
      </c>
      <c r="L779" s="5">
        <f t="shared" si="87"/>
        <v>0.11573062428739329</v>
      </c>
      <c r="M779" s="5">
        <f t="shared" si="88"/>
        <v>0.99302853500775223</v>
      </c>
      <c r="N779" s="7">
        <f t="shared" si="89"/>
        <v>0.57808777725053684</v>
      </c>
      <c r="O779" s="5">
        <f t="shared" si="90"/>
        <v>-1.0070204075174873</v>
      </c>
    </row>
    <row r="780" spans="1:15">
      <c r="A780" s="8" t="s">
        <v>1561</v>
      </c>
      <c r="B780" s="4" t="s">
        <v>1562</v>
      </c>
      <c r="C780" s="5">
        <v>0.24676125848241917</v>
      </c>
      <c r="D780" s="5">
        <v>0.23406122828949147</v>
      </c>
      <c r="E780" s="5">
        <v>0.24289263041678172</v>
      </c>
      <c r="F780" s="5">
        <v>0.33778262053936403</v>
      </c>
      <c r="G780" s="5">
        <v>0.11753006057318519</v>
      </c>
      <c r="H780" s="5">
        <v>0.12634545763782604</v>
      </c>
      <c r="I780" s="6">
        <f t="shared" si="84"/>
        <v>3</v>
      </c>
      <c r="J780" s="6">
        <f t="shared" si="85"/>
        <v>3</v>
      </c>
      <c r="K780" s="5">
        <f t="shared" si="86"/>
        <v>0.2412383723962308</v>
      </c>
      <c r="L780" s="5">
        <f t="shared" si="87"/>
        <v>0.19388604625012507</v>
      </c>
      <c r="M780" s="5">
        <f t="shared" si="88"/>
        <v>1.2442276123626674</v>
      </c>
      <c r="N780" s="7">
        <f t="shared" si="89"/>
        <v>0.57844302774138523</v>
      </c>
      <c r="O780" s="5">
        <f t="shared" si="90"/>
        <v>1.2442276123626674</v>
      </c>
    </row>
    <row r="781" spans="1:15">
      <c r="A781" s="8" t="s">
        <v>1563</v>
      </c>
      <c r="B781" s="4" t="s">
        <v>1564</v>
      </c>
      <c r="C781" s="5">
        <v>0</v>
      </c>
      <c r="D781" s="5">
        <v>8.7772960608559297E-2</v>
      </c>
      <c r="E781" s="5">
        <v>0</v>
      </c>
      <c r="F781" s="5">
        <v>0</v>
      </c>
      <c r="G781" s="5">
        <v>0</v>
      </c>
      <c r="H781" s="5">
        <v>2.9156644070267548E-2</v>
      </c>
      <c r="I781" s="6">
        <f t="shared" si="84"/>
        <v>1</v>
      </c>
      <c r="J781" s="6">
        <f t="shared" si="85"/>
        <v>1</v>
      </c>
      <c r="K781" s="5">
        <f t="shared" si="86"/>
        <v>1E-4</v>
      </c>
      <c r="L781" s="5">
        <f t="shared" si="87"/>
        <v>1E-4</v>
      </c>
      <c r="M781" s="5">
        <f t="shared" si="88"/>
        <v>1</v>
      </c>
      <c r="N781" s="7">
        <f t="shared" si="89"/>
        <v>0.58064585953814951</v>
      </c>
      <c r="O781" s="5">
        <f t="shared" si="90"/>
        <v>1</v>
      </c>
    </row>
    <row r="782" spans="1:15">
      <c r="A782" s="8" t="s">
        <v>1565</v>
      </c>
      <c r="B782" s="4" t="s">
        <v>1566</v>
      </c>
      <c r="C782" s="5">
        <v>0.23367543416895753</v>
      </c>
      <c r="D782" s="5">
        <v>0.24470037502992287</v>
      </c>
      <c r="E782" s="5">
        <v>0.10488545404361031</v>
      </c>
      <c r="F782" s="5">
        <v>0.16707527467538438</v>
      </c>
      <c r="G782" s="5">
        <v>8.5887351957327634E-2</v>
      </c>
      <c r="H782" s="5">
        <v>0.22353427120538455</v>
      </c>
      <c r="I782" s="6">
        <f t="shared" si="84"/>
        <v>3</v>
      </c>
      <c r="J782" s="6">
        <f t="shared" si="85"/>
        <v>3</v>
      </c>
      <c r="K782" s="5">
        <f t="shared" si="86"/>
        <v>0.19442042108083024</v>
      </c>
      <c r="L782" s="5">
        <f t="shared" si="87"/>
        <v>0.15883229927936551</v>
      </c>
      <c r="M782" s="5">
        <f t="shared" si="88"/>
        <v>1.2240609873617068</v>
      </c>
      <c r="N782" s="7">
        <f t="shared" si="89"/>
        <v>0.58591142050180944</v>
      </c>
      <c r="O782" s="5">
        <f t="shared" si="90"/>
        <v>1.2240609873617068</v>
      </c>
    </row>
    <row r="783" spans="1:15">
      <c r="A783" s="8" t="s">
        <v>1567</v>
      </c>
      <c r="B783" s="4" t="s">
        <v>1568</v>
      </c>
      <c r="C783" s="5">
        <v>0.17011571607500109</v>
      </c>
      <c r="D783" s="5">
        <v>0</v>
      </c>
      <c r="E783" s="5">
        <v>0</v>
      </c>
      <c r="F783" s="5">
        <v>0</v>
      </c>
      <c r="G783" s="5">
        <v>0</v>
      </c>
      <c r="H783" s="5">
        <v>5.8313288140535095E-2</v>
      </c>
      <c r="I783" s="6">
        <f t="shared" si="84"/>
        <v>1</v>
      </c>
      <c r="J783" s="6">
        <f t="shared" si="85"/>
        <v>1</v>
      </c>
      <c r="K783" s="5">
        <f t="shared" si="86"/>
        <v>1E-4</v>
      </c>
      <c r="L783" s="5">
        <f t="shared" si="87"/>
        <v>1E-4</v>
      </c>
      <c r="M783" s="5">
        <f t="shared" si="88"/>
        <v>1</v>
      </c>
      <c r="N783" s="7">
        <f t="shared" si="89"/>
        <v>0.58684030600198778</v>
      </c>
      <c r="O783" s="5">
        <f t="shared" si="90"/>
        <v>1</v>
      </c>
    </row>
    <row r="784" spans="1:15">
      <c r="A784" s="8" t="s">
        <v>1569</v>
      </c>
      <c r="B784" s="4" t="s">
        <v>1570</v>
      </c>
      <c r="C784" s="5">
        <v>0.92161591236236862</v>
      </c>
      <c r="D784" s="5">
        <v>1.4043673697369488</v>
      </c>
      <c r="E784" s="5">
        <v>0</v>
      </c>
      <c r="F784" s="5">
        <v>0</v>
      </c>
      <c r="G784" s="5">
        <v>2.9427719012747522</v>
      </c>
      <c r="H784" s="5">
        <v>1.1176713560269227</v>
      </c>
      <c r="I784" s="6">
        <f t="shared" si="84"/>
        <v>2</v>
      </c>
      <c r="J784" s="6">
        <f t="shared" si="85"/>
        <v>2</v>
      </c>
      <c r="K784" s="5">
        <f t="shared" si="86"/>
        <v>1.1629916410496586</v>
      </c>
      <c r="L784" s="5">
        <f t="shared" si="87"/>
        <v>2.0302216286508372</v>
      </c>
      <c r="M784" s="5">
        <f t="shared" si="88"/>
        <v>0.57283974549247252</v>
      </c>
      <c r="N784" s="7">
        <f t="shared" si="89"/>
        <v>0.58802386867218814</v>
      </c>
      <c r="O784" s="5">
        <f t="shared" si="90"/>
        <v>-1.7456889258623216</v>
      </c>
    </row>
    <row r="785" spans="1:15">
      <c r="A785" s="8" t="s">
        <v>1571</v>
      </c>
      <c r="B785" s="4" t="s">
        <v>1572</v>
      </c>
      <c r="C785" s="5">
        <v>0.17198511954835277</v>
      </c>
      <c r="D785" s="5">
        <v>0.12766976088517715</v>
      </c>
      <c r="E785" s="5">
        <v>0</v>
      </c>
      <c r="F785" s="5">
        <v>8.7169708526287498E-2</v>
      </c>
      <c r="G785" s="5">
        <v>0.20793779947563534</v>
      </c>
      <c r="H785" s="5">
        <v>0.11662657628107019</v>
      </c>
      <c r="I785" s="6">
        <f t="shared" si="84"/>
        <v>2</v>
      </c>
      <c r="J785" s="6">
        <f t="shared" si="85"/>
        <v>3</v>
      </c>
      <c r="K785" s="5">
        <f t="shared" si="86"/>
        <v>0.14982744021676497</v>
      </c>
      <c r="L785" s="5">
        <f t="shared" si="87"/>
        <v>0.13724469476099768</v>
      </c>
      <c r="M785" s="5">
        <f t="shared" si="88"/>
        <v>1.0916811063457081</v>
      </c>
      <c r="N785" s="7">
        <f t="shared" si="89"/>
        <v>0.58892365012534631</v>
      </c>
      <c r="O785" s="5">
        <f t="shared" si="90"/>
        <v>1.0916811063457081</v>
      </c>
    </row>
    <row r="786" spans="1:15">
      <c r="A786" s="8" t="s">
        <v>1573</v>
      </c>
      <c r="B786" s="4" t="s">
        <v>1574</v>
      </c>
      <c r="C786" s="5">
        <v>4.2996279887088193E-2</v>
      </c>
      <c r="D786" s="5">
        <v>6.1175093757480717E-2</v>
      </c>
      <c r="E786" s="5">
        <v>0.10212531051614687</v>
      </c>
      <c r="F786" s="5">
        <v>6.7193316989013277E-2</v>
      </c>
      <c r="G786" s="5">
        <v>8.3627158484766373E-2</v>
      </c>
      <c r="H786" s="5">
        <v>8.9899652549991604E-2</v>
      </c>
      <c r="I786" s="6">
        <f t="shared" si="84"/>
        <v>3</v>
      </c>
      <c r="J786" s="6">
        <f t="shared" si="85"/>
        <v>3</v>
      </c>
      <c r="K786" s="5">
        <f t="shared" si="86"/>
        <v>6.8765561386905261E-2</v>
      </c>
      <c r="L786" s="5">
        <f t="shared" si="87"/>
        <v>8.0240042674590409E-2</v>
      </c>
      <c r="M786" s="5">
        <f t="shared" si="88"/>
        <v>0.85699806598783412</v>
      </c>
      <c r="N786" s="7">
        <f t="shared" si="89"/>
        <v>0.59011012698915843</v>
      </c>
      <c r="O786" s="5">
        <f t="shared" si="90"/>
        <v>-1.1668637768129992</v>
      </c>
    </row>
    <row r="787" spans="1:15">
      <c r="A787" s="8" t="s">
        <v>1575</v>
      </c>
      <c r="B787" s="4" t="s">
        <v>1576</v>
      </c>
      <c r="C787" s="5">
        <v>0.80384349354121387</v>
      </c>
      <c r="D787" s="5">
        <v>0.83251323243875941</v>
      </c>
      <c r="E787" s="5">
        <v>0.54098813138283197</v>
      </c>
      <c r="F787" s="5">
        <v>0.40134386633978203</v>
      </c>
      <c r="G787" s="5">
        <v>0.87695506735376638</v>
      </c>
      <c r="H787" s="5">
        <v>0.60500036445805161</v>
      </c>
      <c r="I787" s="6">
        <f t="shared" si="84"/>
        <v>3</v>
      </c>
      <c r="J787" s="6">
        <f t="shared" si="85"/>
        <v>3</v>
      </c>
      <c r="K787" s="5">
        <f t="shared" si="86"/>
        <v>0.72578161912093508</v>
      </c>
      <c r="L787" s="5">
        <f t="shared" si="87"/>
        <v>0.62776643271720001</v>
      </c>
      <c r="M787" s="5">
        <f t="shared" si="88"/>
        <v>1.1561332070265209</v>
      </c>
      <c r="N787" s="7">
        <f t="shared" si="89"/>
        <v>0.59102588072338325</v>
      </c>
      <c r="O787" s="5">
        <f t="shared" si="90"/>
        <v>1.1561332070265209</v>
      </c>
    </row>
    <row r="788" spans="1:15">
      <c r="A788" s="8" t="s">
        <v>1577</v>
      </c>
      <c r="B788" s="4" t="s">
        <v>1578</v>
      </c>
      <c r="C788" s="5">
        <v>3.5518665993681552E-2</v>
      </c>
      <c r="D788" s="5">
        <v>0</v>
      </c>
      <c r="E788" s="5">
        <v>9.1084736406293165E-2</v>
      </c>
      <c r="F788" s="5">
        <v>0</v>
      </c>
      <c r="G788" s="5">
        <v>2.7122321670735042E-2</v>
      </c>
      <c r="H788" s="5">
        <v>4.6164686444590285E-2</v>
      </c>
      <c r="I788" s="6">
        <f t="shared" si="84"/>
        <v>2</v>
      </c>
      <c r="J788" s="6">
        <f t="shared" si="85"/>
        <v>2</v>
      </c>
      <c r="K788" s="5">
        <f t="shared" si="86"/>
        <v>6.3301701199987362E-2</v>
      </c>
      <c r="L788" s="5">
        <f t="shared" si="87"/>
        <v>3.664350405766266E-2</v>
      </c>
      <c r="M788" s="5">
        <f t="shared" si="88"/>
        <v>1.7275013082912334</v>
      </c>
      <c r="N788" s="7">
        <f t="shared" si="89"/>
        <v>0.59225557521847227</v>
      </c>
      <c r="O788" s="5">
        <f t="shared" si="90"/>
        <v>1.7275013082912334</v>
      </c>
    </row>
    <row r="789" spans="1:15">
      <c r="A789" s="8" t="s">
        <v>1579</v>
      </c>
      <c r="B789" s="4" t="s">
        <v>1580</v>
      </c>
      <c r="C789" s="5">
        <v>4.1126876413736531E-2</v>
      </c>
      <c r="D789" s="5">
        <v>0</v>
      </c>
      <c r="E789" s="5">
        <v>0</v>
      </c>
      <c r="F789" s="5">
        <v>0.11622627803504999</v>
      </c>
      <c r="G789" s="5">
        <v>0</v>
      </c>
      <c r="H789" s="5">
        <v>0</v>
      </c>
      <c r="I789" s="6">
        <f t="shared" si="84"/>
        <v>1</v>
      </c>
      <c r="J789" s="6">
        <f t="shared" si="85"/>
        <v>1</v>
      </c>
      <c r="K789" s="5">
        <f t="shared" si="86"/>
        <v>1E-4</v>
      </c>
      <c r="L789" s="5">
        <f t="shared" si="87"/>
        <v>1E-4</v>
      </c>
      <c r="M789" s="5">
        <f t="shared" si="88"/>
        <v>1</v>
      </c>
      <c r="N789" s="7">
        <f t="shared" si="89"/>
        <v>0.59337832910531185</v>
      </c>
      <c r="O789" s="5">
        <f t="shared" si="90"/>
        <v>1</v>
      </c>
    </row>
    <row r="790" spans="1:15">
      <c r="A790" s="8" t="s">
        <v>1581</v>
      </c>
      <c r="B790" s="4" t="s">
        <v>1582</v>
      </c>
      <c r="C790" s="5">
        <v>7.1037331987363103E-2</v>
      </c>
      <c r="D790" s="5">
        <v>0</v>
      </c>
      <c r="E790" s="5">
        <v>0</v>
      </c>
      <c r="F790" s="5">
        <v>2.5424498320167188E-2</v>
      </c>
      <c r="G790" s="5">
        <v>0</v>
      </c>
      <c r="H790" s="5">
        <v>0</v>
      </c>
      <c r="I790" s="6">
        <f t="shared" si="84"/>
        <v>1</v>
      </c>
      <c r="J790" s="6">
        <f t="shared" si="85"/>
        <v>1</v>
      </c>
      <c r="K790" s="5">
        <f t="shared" si="86"/>
        <v>1E-4</v>
      </c>
      <c r="L790" s="5">
        <f t="shared" si="87"/>
        <v>1E-4</v>
      </c>
      <c r="M790" s="5">
        <f t="shared" si="88"/>
        <v>1</v>
      </c>
      <c r="N790" s="7">
        <f t="shared" si="89"/>
        <v>0.5957905287624361</v>
      </c>
      <c r="O790" s="5">
        <f t="shared" si="90"/>
        <v>1</v>
      </c>
    </row>
    <row r="791" spans="1:15">
      <c r="A791" s="8" t="s">
        <v>1583</v>
      </c>
      <c r="B791" s="4" t="s">
        <v>1584</v>
      </c>
      <c r="C791" s="5">
        <v>2.8041052100274907E-2</v>
      </c>
      <c r="D791" s="5">
        <v>3.9896800276617857E-2</v>
      </c>
      <c r="E791" s="5">
        <v>0</v>
      </c>
      <c r="F791" s="5">
        <v>3.8136747480250775E-2</v>
      </c>
      <c r="G791" s="5">
        <v>0</v>
      </c>
      <c r="H791" s="5">
        <v>0</v>
      </c>
      <c r="I791" s="6">
        <f t="shared" si="84"/>
        <v>2</v>
      </c>
      <c r="J791" s="6">
        <f t="shared" si="85"/>
        <v>1</v>
      </c>
      <c r="K791" s="5">
        <f t="shared" si="86"/>
        <v>3.396892618844638E-2</v>
      </c>
      <c r="L791" s="5">
        <f t="shared" si="87"/>
        <v>1E-4</v>
      </c>
      <c r="M791" s="5">
        <f t="shared" si="88"/>
        <v>100</v>
      </c>
      <c r="N791" s="7">
        <f t="shared" si="89"/>
        <v>0.59803868075443678</v>
      </c>
      <c r="O791" s="5">
        <f t="shared" si="90"/>
        <v>100</v>
      </c>
    </row>
    <row r="792" spans="1:15">
      <c r="A792" s="8" t="s">
        <v>1585</v>
      </c>
      <c r="B792" s="4" t="s">
        <v>1586</v>
      </c>
      <c r="C792" s="5">
        <v>2.0563438206868265E-2</v>
      </c>
      <c r="D792" s="5">
        <v>0</v>
      </c>
      <c r="E792" s="5">
        <v>0</v>
      </c>
      <c r="F792" s="5">
        <v>5.6297103423227336E-2</v>
      </c>
      <c r="G792" s="5">
        <v>0</v>
      </c>
      <c r="H792" s="5">
        <v>0</v>
      </c>
      <c r="I792" s="6">
        <f t="shared" si="84"/>
        <v>1</v>
      </c>
      <c r="J792" s="6">
        <f t="shared" si="85"/>
        <v>1</v>
      </c>
      <c r="K792" s="5">
        <f t="shared" si="86"/>
        <v>1E-4</v>
      </c>
      <c r="L792" s="5">
        <f t="shared" si="87"/>
        <v>1E-4</v>
      </c>
      <c r="M792" s="5">
        <f t="shared" si="88"/>
        <v>1</v>
      </c>
      <c r="N792" s="7">
        <f t="shared" si="89"/>
        <v>0.60019909282062656</v>
      </c>
      <c r="O792" s="5">
        <f t="shared" si="90"/>
        <v>1</v>
      </c>
    </row>
    <row r="793" spans="1:15">
      <c r="A793" s="8" t="s">
        <v>1587</v>
      </c>
      <c r="B793" s="4" t="s">
        <v>1588</v>
      </c>
      <c r="C793" s="5">
        <v>6.7298525040659779E-2</v>
      </c>
      <c r="D793" s="5">
        <v>0.17820570790222645</v>
      </c>
      <c r="E793" s="5">
        <v>0.23461219983439147</v>
      </c>
      <c r="F793" s="5">
        <v>0</v>
      </c>
      <c r="G793" s="5">
        <v>0.54696682035982336</v>
      </c>
      <c r="H793" s="5">
        <v>0.2308234322229514</v>
      </c>
      <c r="I793" s="6">
        <f t="shared" si="84"/>
        <v>3</v>
      </c>
      <c r="J793" s="6">
        <f t="shared" si="85"/>
        <v>2</v>
      </c>
      <c r="K793" s="5">
        <f t="shared" si="86"/>
        <v>0.16003881092575922</v>
      </c>
      <c r="L793" s="5">
        <f t="shared" si="87"/>
        <v>0.38889512629138739</v>
      </c>
      <c r="M793" s="5">
        <f t="shared" si="88"/>
        <v>0.41152177053987293</v>
      </c>
      <c r="N793" s="7">
        <f t="shared" si="89"/>
        <v>0.60194316735833597</v>
      </c>
      <c r="O793" s="5">
        <f t="shared" si="90"/>
        <v>-2.4300050971497962</v>
      </c>
    </row>
    <row r="794" spans="1:15">
      <c r="A794" s="8" t="s">
        <v>1589</v>
      </c>
      <c r="B794" s="4" t="s">
        <v>1590</v>
      </c>
      <c r="C794" s="5">
        <v>3.9257472940384869E-2</v>
      </c>
      <c r="D794" s="5">
        <v>0</v>
      </c>
      <c r="E794" s="5">
        <v>0</v>
      </c>
      <c r="F794" s="5">
        <v>1.4528284754381249E-2</v>
      </c>
      <c r="G794" s="5">
        <v>0</v>
      </c>
      <c r="H794" s="5">
        <v>0</v>
      </c>
      <c r="I794" s="6">
        <f t="shared" si="84"/>
        <v>1</v>
      </c>
      <c r="J794" s="6">
        <f t="shared" si="85"/>
        <v>1</v>
      </c>
      <c r="K794" s="5">
        <f t="shared" si="86"/>
        <v>1E-4</v>
      </c>
      <c r="L794" s="5">
        <f t="shared" si="87"/>
        <v>1E-4</v>
      </c>
      <c r="M794" s="5">
        <f t="shared" si="88"/>
        <v>1</v>
      </c>
      <c r="N794" s="7">
        <f t="shared" si="89"/>
        <v>0.60309640448866908</v>
      </c>
      <c r="O794" s="5">
        <f t="shared" si="90"/>
        <v>1</v>
      </c>
    </row>
    <row r="795" spans="1:15">
      <c r="A795" s="8" t="s">
        <v>1591</v>
      </c>
      <c r="B795" s="4" t="s">
        <v>1592</v>
      </c>
      <c r="C795" s="5">
        <v>4.8604490307143172E-2</v>
      </c>
      <c r="D795" s="5">
        <v>0</v>
      </c>
      <c r="E795" s="5">
        <v>0</v>
      </c>
      <c r="F795" s="5">
        <v>0</v>
      </c>
      <c r="G795" s="5">
        <v>0.1310912214085527</v>
      </c>
      <c r="H795" s="5">
        <v>0</v>
      </c>
      <c r="I795" s="6">
        <f t="shared" si="84"/>
        <v>1</v>
      </c>
      <c r="J795" s="6">
        <f t="shared" si="85"/>
        <v>1</v>
      </c>
      <c r="K795" s="5">
        <f t="shared" si="86"/>
        <v>1E-4</v>
      </c>
      <c r="L795" s="5">
        <f t="shared" si="87"/>
        <v>1E-4</v>
      </c>
      <c r="M795" s="5">
        <f t="shared" si="88"/>
        <v>1</v>
      </c>
      <c r="N795" s="7">
        <f t="shared" si="89"/>
        <v>0.60351399754715918</v>
      </c>
      <c r="O795" s="5">
        <f t="shared" si="90"/>
        <v>1</v>
      </c>
    </row>
    <row r="796" spans="1:15">
      <c r="A796" s="8" t="s">
        <v>1593</v>
      </c>
      <c r="B796" s="4" t="s">
        <v>1594</v>
      </c>
      <c r="C796" s="5">
        <v>0</v>
      </c>
      <c r="D796" s="5">
        <v>0</v>
      </c>
      <c r="E796" s="5">
        <v>0.17112889870273257</v>
      </c>
      <c r="F796" s="5">
        <v>0</v>
      </c>
      <c r="G796" s="5">
        <v>0</v>
      </c>
      <c r="H796" s="5">
        <v>6.5602449158101983E-2</v>
      </c>
      <c r="I796" s="6">
        <f t="shared" si="84"/>
        <v>1</v>
      </c>
      <c r="J796" s="6">
        <f t="shared" si="85"/>
        <v>1</v>
      </c>
      <c r="K796" s="5">
        <f t="shared" si="86"/>
        <v>1E-4</v>
      </c>
      <c r="L796" s="5">
        <f t="shared" si="87"/>
        <v>1E-4</v>
      </c>
      <c r="M796" s="5">
        <f t="shared" si="88"/>
        <v>1</v>
      </c>
      <c r="N796" s="7">
        <f t="shared" si="89"/>
        <v>0.61115923357427671</v>
      </c>
      <c r="O796" s="5">
        <f t="shared" si="90"/>
        <v>1</v>
      </c>
    </row>
    <row r="797" spans="1:15">
      <c r="A797" s="8" t="s">
        <v>1595</v>
      </c>
      <c r="B797" s="4" t="s">
        <v>1596</v>
      </c>
      <c r="C797" s="5">
        <v>0</v>
      </c>
      <c r="D797" s="5">
        <v>0.38300928265553147</v>
      </c>
      <c r="E797" s="5">
        <v>0</v>
      </c>
      <c r="F797" s="5">
        <v>0.14709888313811018</v>
      </c>
      <c r="G797" s="5">
        <v>0</v>
      </c>
      <c r="H797" s="5">
        <v>0</v>
      </c>
      <c r="I797" s="6">
        <f t="shared" si="84"/>
        <v>1</v>
      </c>
      <c r="J797" s="6">
        <f t="shared" si="85"/>
        <v>1</v>
      </c>
      <c r="K797" s="5">
        <f t="shared" si="86"/>
        <v>1E-4</v>
      </c>
      <c r="L797" s="5">
        <f t="shared" si="87"/>
        <v>1E-4</v>
      </c>
      <c r="M797" s="5">
        <f t="shared" si="88"/>
        <v>1</v>
      </c>
      <c r="N797" s="7">
        <f t="shared" si="89"/>
        <v>0.6115931276645864</v>
      </c>
      <c r="O797" s="5">
        <f t="shared" si="90"/>
        <v>1</v>
      </c>
    </row>
    <row r="798" spans="1:15">
      <c r="A798" s="8" t="s">
        <v>1597</v>
      </c>
      <c r="B798" s="4" t="s">
        <v>1598</v>
      </c>
      <c r="C798" s="5">
        <v>9.5339577140934675E-2</v>
      </c>
      <c r="D798" s="5">
        <v>0.13564912094050072</v>
      </c>
      <c r="E798" s="5">
        <v>0</v>
      </c>
      <c r="F798" s="5">
        <v>0.13257059838372889</v>
      </c>
      <c r="G798" s="5">
        <v>0</v>
      </c>
      <c r="H798" s="5">
        <v>0</v>
      </c>
      <c r="I798" s="6">
        <f t="shared" si="84"/>
        <v>2</v>
      </c>
      <c r="J798" s="6">
        <f t="shared" si="85"/>
        <v>1</v>
      </c>
      <c r="K798" s="5">
        <f t="shared" si="86"/>
        <v>0.1154943490407177</v>
      </c>
      <c r="L798" s="5">
        <f t="shared" si="87"/>
        <v>1E-4</v>
      </c>
      <c r="M798" s="5">
        <f t="shared" si="88"/>
        <v>100</v>
      </c>
      <c r="N798" s="7">
        <f t="shared" si="89"/>
        <v>0.61243148441594752</v>
      </c>
      <c r="O798" s="5">
        <f t="shared" si="90"/>
        <v>100</v>
      </c>
    </row>
    <row r="799" spans="1:15">
      <c r="A799" s="8" t="s">
        <v>1599</v>
      </c>
      <c r="B799" s="4" t="s">
        <v>1600</v>
      </c>
      <c r="C799" s="5">
        <v>0.49913072738489334</v>
      </c>
      <c r="D799" s="5">
        <v>0.71016304492379789</v>
      </c>
      <c r="E799" s="5">
        <v>0.85288434998619955</v>
      </c>
      <c r="F799" s="5">
        <v>0.29964587305911328</v>
      </c>
      <c r="G799" s="5">
        <v>1.5482325287044585</v>
      </c>
      <c r="H799" s="5">
        <v>0.86498044075127067</v>
      </c>
      <c r="I799" s="6">
        <f t="shared" si="84"/>
        <v>3</v>
      </c>
      <c r="J799" s="6">
        <f t="shared" si="85"/>
        <v>3</v>
      </c>
      <c r="K799" s="5">
        <f t="shared" si="86"/>
        <v>0.68739270743163028</v>
      </c>
      <c r="L799" s="5">
        <f t="shared" si="87"/>
        <v>0.90428628083828089</v>
      </c>
      <c r="M799" s="5">
        <f t="shared" si="88"/>
        <v>0.76014943718311367</v>
      </c>
      <c r="N799" s="7">
        <f t="shared" si="89"/>
        <v>0.61448662139104793</v>
      </c>
      <c r="O799" s="5">
        <f t="shared" si="90"/>
        <v>-1.3155308036610547</v>
      </c>
    </row>
    <row r="800" spans="1:15">
      <c r="A800" s="8" t="s">
        <v>1601</v>
      </c>
      <c r="B800" s="4" t="s">
        <v>1602</v>
      </c>
      <c r="C800" s="5">
        <v>0.21872020638214426</v>
      </c>
      <c r="D800" s="5">
        <v>0</v>
      </c>
      <c r="E800" s="5">
        <v>0</v>
      </c>
      <c r="F800" s="5">
        <v>0.21247616453282575</v>
      </c>
      <c r="G800" s="5">
        <v>0</v>
      </c>
      <c r="H800" s="5">
        <v>0.16522098306484947</v>
      </c>
      <c r="I800" s="6">
        <f t="shared" si="84"/>
        <v>1</v>
      </c>
      <c r="J800" s="6">
        <f t="shared" si="85"/>
        <v>2</v>
      </c>
      <c r="K800" s="5">
        <f t="shared" si="86"/>
        <v>1E-4</v>
      </c>
      <c r="L800" s="5">
        <f t="shared" si="87"/>
        <v>0.18884857379883763</v>
      </c>
      <c r="M800" s="5">
        <f t="shared" si="88"/>
        <v>0.01</v>
      </c>
      <c r="N800" s="7">
        <f t="shared" si="89"/>
        <v>0.61530840758744132</v>
      </c>
      <c r="O800" s="5">
        <f t="shared" si="90"/>
        <v>-100</v>
      </c>
    </row>
    <row r="801" spans="1:15">
      <c r="A801" s="8" t="s">
        <v>1603</v>
      </c>
      <c r="B801" s="4" t="s">
        <v>1604</v>
      </c>
      <c r="C801" s="5">
        <v>2.6171648626923252E-2</v>
      </c>
      <c r="D801" s="5">
        <v>0</v>
      </c>
      <c r="E801" s="5">
        <v>6.6243444659122297E-2</v>
      </c>
      <c r="F801" s="5">
        <v>6.356124580041797E-2</v>
      </c>
      <c r="G801" s="5">
        <v>2.0341741253051281E-2</v>
      </c>
      <c r="H801" s="5">
        <v>4.6164686444590285E-2</v>
      </c>
      <c r="I801" s="6">
        <f t="shared" si="84"/>
        <v>2</v>
      </c>
      <c r="J801" s="6">
        <f t="shared" si="85"/>
        <v>3</v>
      </c>
      <c r="K801" s="5">
        <f t="shared" si="86"/>
        <v>4.6207546643022776E-2</v>
      </c>
      <c r="L801" s="5">
        <f t="shared" si="87"/>
        <v>4.3355891166019844E-2</v>
      </c>
      <c r="M801" s="5">
        <f t="shared" si="88"/>
        <v>1.0657731948371969</v>
      </c>
      <c r="N801" s="7">
        <f t="shared" si="89"/>
        <v>0.6186078968508073</v>
      </c>
      <c r="O801" s="5">
        <f t="shared" si="90"/>
        <v>1.0657731948371969</v>
      </c>
    </row>
    <row r="802" spans="1:15">
      <c r="A802" s="8" t="s">
        <v>1605</v>
      </c>
      <c r="B802" s="4" t="s">
        <v>1606</v>
      </c>
      <c r="C802" s="5">
        <v>3.364926252032989E-2</v>
      </c>
      <c r="D802" s="5">
        <v>1.8618506795755004E-2</v>
      </c>
      <c r="E802" s="5">
        <v>4.9682583494341716E-2</v>
      </c>
      <c r="F802" s="5">
        <v>9.0801779714882822E-3</v>
      </c>
      <c r="G802" s="5">
        <v>4.0683482506102563E-2</v>
      </c>
      <c r="H802" s="5">
        <v>3.1586364409456509E-2</v>
      </c>
      <c r="I802" s="6">
        <f t="shared" si="84"/>
        <v>3</v>
      </c>
      <c r="J802" s="6">
        <f t="shared" si="85"/>
        <v>3</v>
      </c>
      <c r="K802" s="5">
        <f t="shared" si="86"/>
        <v>3.3983450936808872E-2</v>
      </c>
      <c r="L802" s="5">
        <f t="shared" si="87"/>
        <v>2.7116674962349114E-2</v>
      </c>
      <c r="M802" s="5">
        <f t="shared" si="88"/>
        <v>1.2532307513363685</v>
      </c>
      <c r="N802" s="7">
        <f t="shared" si="89"/>
        <v>0.6250252729379624</v>
      </c>
      <c r="O802" s="5">
        <f t="shared" si="90"/>
        <v>1.2532307513363685</v>
      </c>
    </row>
    <row r="803" spans="1:15">
      <c r="A803" s="8" t="s">
        <v>1607</v>
      </c>
      <c r="B803" s="4" t="s">
        <v>792</v>
      </c>
      <c r="C803" s="5">
        <v>0</v>
      </c>
      <c r="D803" s="5">
        <v>0</v>
      </c>
      <c r="E803" s="5">
        <v>8.2804305823902857E-2</v>
      </c>
      <c r="F803" s="5">
        <v>0</v>
      </c>
      <c r="G803" s="5">
        <v>0</v>
      </c>
      <c r="H803" s="5">
        <v>3.4016084748645474E-2</v>
      </c>
      <c r="I803" s="6">
        <f t="shared" si="84"/>
        <v>1</v>
      </c>
      <c r="J803" s="6">
        <f t="shared" si="85"/>
        <v>1</v>
      </c>
      <c r="K803" s="5">
        <f t="shared" si="86"/>
        <v>1E-4</v>
      </c>
      <c r="L803" s="5">
        <f t="shared" si="87"/>
        <v>1E-4</v>
      </c>
      <c r="M803" s="5">
        <f t="shared" si="88"/>
        <v>1</v>
      </c>
      <c r="N803" s="7">
        <f t="shared" si="89"/>
        <v>0.62813357509130918</v>
      </c>
      <c r="O803" s="5">
        <f t="shared" si="90"/>
        <v>1</v>
      </c>
    </row>
    <row r="804" spans="1:15">
      <c r="A804" s="8" t="s">
        <v>1608</v>
      </c>
      <c r="B804" s="4" t="s">
        <v>1609</v>
      </c>
      <c r="C804" s="5">
        <v>0.15889929523489113</v>
      </c>
      <c r="D804" s="5">
        <v>0.12500997420006929</v>
      </c>
      <c r="E804" s="5">
        <v>0</v>
      </c>
      <c r="F804" s="5">
        <v>0.1289385271951336</v>
      </c>
      <c r="G804" s="5">
        <v>5.8765030286592593E-2</v>
      </c>
      <c r="H804" s="5">
        <v>0</v>
      </c>
      <c r="I804" s="6">
        <f t="shared" si="84"/>
        <v>2</v>
      </c>
      <c r="J804" s="6">
        <f t="shared" si="85"/>
        <v>2</v>
      </c>
      <c r="K804" s="5">
        <f t="shared" si="86"/>
        <v>0.14195463471748021</v>
      </c>
      <c r="L804" s="5">
        <f t="shared" si="87"/>
        <v>9.385177874086309E-2</v>
      </c>
      <c r="M804" s="5">
        <f t="shared" si="88"/>
        <v>1.5125406957862284</v>
      </c>
      <c r="N804" s="7">
        <f t="shared" si="89"/>
        <v>0.6286957414454859</v>
      </c>
      <c r="O804" s="5">
        <f t="shared" si="90"/>
        <v>1.5125406957862284</v>
      </c>
    </row>
    <row r="805" spans="1:15">
      <c r="A805" s="8" t="s">
        <v>1610</v>
      </c>
      <c r="B805" s="4" t="s">
        <v>1611</v>
      </c>
      <c r="C805" s="5">
        <v>0</v>
      </c>
      <c r="D805" s="5">
        <v>6.9154453812804301E-2</v>
      </c>
      <c r="E805" s="5">
        <v>4.6922439966878296E-2</v>
      </c>
      <c r="F805" s="5">
        <v>3.0872605103060155E-2</v>
      </c>
      <c r="G805" s="5">
        <v>3.8423289033541315E-2</v>
      </c>
      <c r="H805" s="5">
        <v>8.9899652549991604E-2</v>
      </c>
      <c r="I805" s="6">
        <f t="shared" si="84"/>
        <v>2</v>
      </c>
      <c r="J805" s="6">
        <f t="shared" si="85"/>
        <v>3</v>
      </c>
      <c r="K805" s="5">
        <f t="shared" si="86"/>
        <v>5.8038446889841298E-2</v>
      </c>
      <c r="L805" s="5">
        <f t="shared" si="87"/>
        <v>5.306518222886436E-2</v>
      </c>
      <c r="M805" s="5">
        <f t="shared" si="88"/>
        <v>1.0937199205220438</v>
      </c>
      <c r="N805" s="7">
        <f t="shared" si="89"/>
        <v>0.62975226629291026</v>
      </c>
      <c r="O805" s="5">
        <f t="shared" si="90"/>
        <v>1.0937199205220438</v>
      </c>
    </row>
    <row r="806" spans="1:15">
      <c r="A806" s="8" t="s">
        <v>1612</v>
      </c>
      <c r="B806" s="4" t="s">
        <v>1613</v>
      </c>
      <c r="C806" s="5">
        <v>2.6171648626923252E-2</v>
      </c>
      <c r="D806" s="5">
        <v>1.3298933425539287E-2</v>
      </c>
      <c r="E806" s="5">
        <v>0</v>
      </c>
      <c r="F806" s="5">
        <v>9.0801779714882822E-3</v>
      </c>
      <c r="G806" s="5">
        <v>2.4862128198173791E-2</v>
      </c>
      <c r="H806" s="5">
        <v>1.9437762713511702E-2</v>
      </c>
      <c r="I806" s="6">
        <f t="shared" si="84"/>
        <v>2</v>
      </c>
      <c r="J806" s="6">
        <f t="shared" si="85"/>
        <v>3</v>
      </c>
      <c r="K806" s="5">
        <f t="shared" si="86"/>
        <v>1.9735291026231269E-2</v>
      </c>
      <c r="L806" s="5">
        <f t="shared" si="87"/>
        <v>1.7793356294391258E-2</v>
      </c>
      <c r="M806" s="5">
        <f t="shared" si="88"/>
        <v>1.1091381917897154</v>
      </c>
      <c r="N806" s="7">
        <f t="shared" si="89"/>
        <v>0.63377407377752881</v>
      </c>
      <c r="O806" s="5">
        <f t="shared" si="90"/>
        <v>1.1091381917897154</v>
      </c>
    </row>
    <row r="807" spans="1:15">
      <c r="A807" s="8" t="s">
        <v>1614</v>
      </c>
      <c r="B807" s="4" t="s">
        <v>1615</v>
      </c>
      <c r="C807" s="5">
        <v>3.1779859046978227E-2</v>
      </c>
      <c r="D807" s="5">
        <v>0</v>
      </c>
      <c r="E807" s="5">
        <v>1.6560861164780574E-2</v>
      </c>
      <c r="F807" s="5">
        <v>7.2641423771906246E-3</v>
      </c>
      <c r="G807" s="5">
        <v>1.5821354307928776E-2</v>
      </c>
      <c r="H807" s="5">
        <v>9.718881356755851E-3</v>
      </c>
      <c r="I807" s="6">
        <f t="shared" si="84"/>
        <v>2</v>
      </c>
      <c r="J807" s="6">
        <f t="shared" si="85"/>
        <v>3</v>
      </c>
      <c r="K807" s="5">
        <f t="shared" si="86"/>
        <v>2.4170360105879401E-2</v>
      </c>
      <c r="L807" s="5">
        <f t="shared" si="87"/>
        <v>1.0934792680625083E-2</v>
      </c>
      <c r="M807" s="5">
        <f t="shared" si="88"/>
        <v>2.2104086297590153</v>
      </c>
      <c r="N807" s="7">
        <f t="shared" si="89"/>
        <v>0.63461650043536211</v>
      </c>
      <c r="O807" s="5">
        <f t="shared" si="90"/>
        <v>2.2104086297590153</v>
      </c>
    </row>
    <row r="808" spans="1:15">
      <c r="A808" s="8" t="s">
        <v>1616</v>
      </c>
      <c r="B808" s="4" t="s">
        <v>1617</v>
      </c>
      <c r="C808" s="5">
        <v>8.5992559774176386E-2</v>
      </c>
      <c r="D808" s="5">
        <v>0</v>
      </c>
      <c r="E808" s="5">
        <v>0</v>
      </c>
      <c r="F808" s="5">
        <v>0.20339598656133751</v>
      </c>
      <c r="G808" s="5">
        <v>0</v>
      </c>
      <c r="H808" s="5">
        <v>0</v>
      </c>
      <c r="I808" s="6">
        <f t="shared" si="84"/>
        <v>1</v>
      </c>
      <c r="J808" s="6">
        <f t="shared" si="85"/>
        <v>1</v>
      </c>
      <c r="K808" s="5">
        <f t="shared" si="86"/>
        <v>1E-4</v>
      </c>
      <c r="L808" s="5">
        <f t="shared" si="87"/>
        <v>1E-4</v>
      </c>
      <c r="M808" s="5">
        <f t="shared" si="88"/>
        <v>1</v>
      </c>
      <c r="N808" s="7">
        <f t="shared" si="89"/>
        <v>0.635662497330027</v>
      </c>
      <c r="O808" s="5">
        <f t="shared" si="90"/>
        <v>1</v>
      </c>
    </row>
    <row r="809" spans="1:15">
      <c r="A809" s="8" t="s">
        <v>1618</v>
      </c>
      <c r="B809" s="4" t="s">
        <v>1619</v>
      </c>
      <c r="C809" s="5">
        <v>4.8604490307143172E-2</v>
      </c>
      <c r="D809" s="5">
        <v>6.9154453812804301E-2</v>
      </c>
      <c r="E809" s="5">
        <v>0</v>
      </c>
      <c r="F809" s="5">
        <v>0</v>
      </c>
      <c r="G809" s="5">
        <v>3.8423289033541315E-2</v>
      </c>
      <c r="H809" s="5">
        <v>4.1305245766212369E-2</v>
      </c>
      <c r="I809" s="6">
        <f t="shared" si="84"/>
        <v>2</v>
      </c>
      <c r="J809" s="6">
        <f t="shared" si="85"/>
        <v>2</v>
      </c>
      <c r="K809" s="5">
        <f t="shared" si="86"/>
        <v>5.8879472059973736E-2</v>
      </c>
      <c r="L809" s="5">
        <f t="shared" si="87"/>
        <v>3.9864267399876842E-2</v>
      </c>
      <c r="M809" s="5">
        <f t="shared" si="88"/>
        <v>1.4769987234270769</v>
      </c>
      <c r="N809" s="7">
        <f t="shared" si="89"/>
        <v>0.6356869792914086</v>
      </c>
      <c r="O809" s="5">
        <f t="shared" si="90"/>
        <v>1.4769987234270769</v>
      </c>
    </row>
    <row r="810" spans="1:15">
      <c r="A810" s="8" t="s">
        <v>1620</v>
      </c>
      <c r="B810" s="4" t="s">
        <v>1621</v>
      </c>
      <c r="C810" s="5">
        <v>0</v>
      </c>
      <c r="D810" s="5">
        <v>0.18086549458733434</v>
      </c>
      <c r="E810" s="5">
        <v>0.15732818106541543</v>
      </c>
      <c r="F810" s="5">
        <v>0.16525923908108672</v>
      </c>
      <c r="G810" s="5">
        <v>0.15369315613416526</v>
      </c>
      <c r="H810" s="5">
        <v>0.11419685594188123</v>
      </c>
      <c r="I810" s="6">
        <f t="shared" si="84"/>
        <v>2</v>
      </c>
      <c r="J810" s="6">
        <f t="shared" si="85"/>
        <v>3</v>
      </c>
      <c r="K810" s="5">
        <f t="shared" si="86"/>
        <v>0.16909683782637489</v>
      </c>
      <c r="L810" s="5">
        <f t="shared" si="87"/>
        <v>0.1443830837190444</v>
      </c>
      <c r="M810" s="5">
        <f t="shared" si="88"/>
        <v>1.1711679337409158</v>
      </c>
      <c r="N810" s="7">
        <f t="shared" si="89"/>
        <v>0.63829070318054015</v>
      </c>
      <c r="O810" s="5">
        <f t="shared" si="90"/>
        <v>1.1711679337409158</v>
      </c>
    </row>
    <row r="811" spans="1:15">
      <c r="A811" s="8" t="s">
        <v>1622</v>
      </c>
      <c r="B811" s="4" t="s">
        <v>1623</v>
      </c>
      <c r="C811" s="5">
        <v>9.347017366758302E-2</v>
      </c>
      <c r="D811" s="5">
        <v>0.13298933425539289</v>
      </c>
      <c r="E811" s="5">
        <v>7.7284018768976018E-2</v>
      </c>
      <c r="F811" s="5">
        <v>0.11441024244075233</v>
      </c>
      <c r="G811" s="5">
        <v>6.3285417231715102E-2</v>
      </c>
      <c r="H811" s="5">
        <v>9.2329372889180569E-2</v>
      </c>
      <c r="I811" s="6">
        <f t="shared" si="84"/>
        <v>3</v>
      </c>
      <c r="J811" s="6">
        <f t="shared" si="85"/>
        <v>3</v>
      </c>
      <c r="K811" s="5">
        <f t="shared" si="86"/>
        <v>0.10124784223065064</v>
      </c>
      <c r="L811" s="5">
        <f t="shared" si="87"/>
        <v>9.0008344187215997E-2</v>
      </c>
      <c r="M811" s="5">
        <f t="shared" si="88"/>
        <v>1.124871734336726</v>
      </c>
      <c r="N811" s="7">
        <f t="shared" si="89"/>
        <v>0.63960674527100037</v>
      </c>
      <c r="O811" s="5">
        <f t="shared" si="90"/>
        <v>1.124871734336726</v>
      </c>
    </row>
    <row r="812" spans="1:15">
      <c r="A812" s="8" t="s">
        <v>1624</v>
      </c>
      <c r="B812" s="4" t="s">
        <v>1625</v>
      </c>
      <c r="C812" s="5">
        <v>0</v>
      </c>
      <c r="D812" s="5">
        <v>5.0535947017049283E-2</v>
      </c>
      <c r="E812" s="5">
        <v>0</v>
      </c>
      <c r="F812" s="5">
        <v>5.9929174611822664E-2</v>
      </c>
      <c r="G812" s="5">
        <v>2.7122321670735042E-2</v>
      </c>
      <c r="H812" s="5">
        <v>0</v>
      </c>
      <c r="I812" s="6">
        <f t="shared" si="84"/>
        <v>1</v>
      </c>
      <c r="J812" s="6">
        <f t="shared" si="85"/>
        <v>2</v>
      </c>
      <c r="K812" s="5">
        <f t="shared" si="86"/>
        <v>1E-4</v>
      </c>
      <c r="L812" s="5">
        <f t="shared" si="87"/>
        <v>4.3525748141278853E-2</v>
      </c>
      <c r="M812" s="5">
        <f t="shared" si="88"/>
        <v>0.01</v>
      </c>
      <c r="N812" s="7">
        <f t="shared" si="89"/>
        <v>0.64097126898007395</v>
      </c>
      <c r="O812" s="5">
        <f t="shared" si="90"/>
        <v>-100</v>
      </c>
    </row>
    <row r="813" spans="1:15">
      <c r="A813" s="8" t="s">
        <v>1626</v>
      </c>
      <c r="B813" s="4" t="s">
        <v>1627</v>
      </c>
      <c r="C813" s="5">
        <v>3.364926252032989E-2</v>
      </c>
      <c r="D813" s="5">
        <v>0</v>
      </c>
      <c r="E813" s="5">
        <v>0</v>
      </c>
      <c r="F813" s="5">
        <v>1.4528284754381249E-2</v>
      </c>
      <c r="G813" s="5">
        <v>0</v>
      </c>
      <c r="H813" s="5">
        <v>0</v>
      </c>
      <c r="I813" s="6">
        <f t="shared" si="84"/>
        <v>1</v>
      </c>
      <c r="J813" s="6">
        <f t="shared" si="85"/>
        <v>1</v>
      </c>
      <c r="K813" s="5">
        <f t="shared" si="86"/>
        <v>1E-4</v>
      </c>
      <c r="L813" s="5">
        <f t="shared" si="87"/>
        <v>1E-4</v>
      </c>
      <c r="M813" s="5">
        <f t="shared" si="88"/>
        <v>1</v>
      </c>
      <c r="N813" s="7">
        <f t="shared" si="89"/>
        <v>0.64134386867332083</v>
      </c>
      <c r="O813" s="5">
        <f t="shared" si="90"/>
        <v>1</v>
      </c>
    </row>
    <row r="814" spans="1:15">
      <c r="A814" s="8" t="s">
        <v>1628</v>
      </c>
      <c r="B814" s="4" t="s">
        <v>1629</v>
      </c>
      <c r="C814" s="5">
        <v>9.9078384087638013E-2</v>
      </c>
      <c r="D814" s="5">
        <v>0.23406122828949147</v>
      </c>
      <c r="E814" s="5">
        <v>0.24289263041678172</v>
      </c>
      <c r="F814" s="5">
        <v>0.15981113229819374</v>
      </c>
      <c r="G814" s="5">
        <v>0.11979025404574645</v>
      </c>
      <c r="H814" s="5">
        <v>0.21381538984862869</v>
      </c>
      <c r="I814" s="6">
        <f t="shared" si="84"/>
        <v>3</v>
      </c>
      <c r="J814" s="6">
        <f t="shared" si="85"/>
        <v>3</v>
      </c>
      <c r="K814" s="5">
        <f t="shared" si="86"/>
        <v>0.1920107475979704</v>
      </c>
      <c r="L814" s="5">
        <f t="shared" si="87"/>
        <v>0.16447225873085627</v>
      </c>
      <c r="M814" s="5">
        <f t="shared" si="88"/>
        <v>1.1674354634612172</v>
      </c>
      <c r="N814" s="7">
        <f t="shared" si="89"/>
        <v>0.64247063538015525</v>
      </c>
      <c r="O814" s="5">
        <f t="shared" si="90"/>
        <v>1.1674354634612172</v>
      </c>
    </row>
    <row r="815" spans="1:15">
      <c r="A815" s="8" t="s">
        <v>1630</v>
      </c>
      <c r="B815" s="4" t="s">
        <v>1631</v>
      </c>
      <c r="C815" s="5">
        <v>4.1126876413736531E-2</v>
      </c>
      <c r="D815" s="5">
        <v>7.9793600553235713E-2</v>
      </c>
      <c r="E815" s="5">
        <v>0</v>
      </c>
      <c r="F815" s="5">
        <v>8.8985744120585158E-2</v>
      </c>
      <c r="G815" s="5">
        <v>8.8147545429888896E-2</v>
      </c>
      <c r="H815" s="5">
        <v>0</v>
      </c>
      <c r="I815" s="6">
        <f t="shared" si="84"/>
        <v>2</v>
      </c>
      <c r="J815" s="6">
        <f t="shared" si="85"/>
        <v>2</v>
      </c>
      <c r="K815" s="5">
        <f t="shared" si="86"/>
        <v>6.0460238483486126E-2</v>
      </c>
      <c r="L815" s="5">
        <f t="shared" si="87"/>
        <v>8.8566644775237027E-2</v>
      </c>
      <c r="M815" s="5">
        <f t="shared" si="88"/>
        <v>0.68265246625206499</v>
      </c>
      <c r="N815" s="7">
        <f t="shared" si="89"/>
        <v>0.6445627289555651</v>
      </c>
      <c r="O815" s="5">
        <f t="shared" si="90"/>
        <v>-1.4648742214178956</v>
      </c>
    </row>
    <row r="816" spans="1:15">
      <c r="A816" s="8" t="s">
        <v>1632</v>
      </c>
      <c r="B816" s="4" t="s">
        <v>1633</v>
      </c>
      <c r="C816" s="5">
        <v>0</v>
      </c>
      <c r="D816" s="5">
        <v>0</v>
      </c>
      <c r="E816" s="5">
        <v>2.7601435274634292E-2</v>
      </c>
      <c r="F816" s="5">
        <v>0</v>
      </c>
      <c r="G816" s="5">
        <v>0</v>
      </c>
      <c r="H816" s="5">
        <v>6.3172728818913018E-2</v>
      </c>
      <c r="I816" s="6">
        <f t="shared" si="84"/>
        <v>1</v>
      </c>
      <c r="J816" s="6">
        <f t="shared" si="85"/>
        <v>1</v>
      </c>
      <c r="K816" s="5">
        <f t="shared" si="86"/>
        <v>1E-4</v>
      </c>
      <c r="L816" s="5">
        <f t="shared" si="87"/>
        <v>1E-4</v>
      </c>
      <c r="M816" s="5">
        <f t="shared" si="88"/>
        <v>1</v>
      </c>
      <c r="N816" s="7">
        <f t="shared" si="89"/>
        <v>0.64462987415193451</v>
      </c>
      <c r="O816" s="5">
        <f t="shared" si="90"/>
        <v>1</v>
      </c>
    </row>
    <row r="817" spans="1:15">
      <c r="A817" s="8" t="s">
        <v>1634</v>
      </c>
      <c r="B817" s="4" t="s">
        <v>1635</v>
      </c>
      <c r="C817" s="5">
        <v>0.15889929523489113</v>
      </c>
      <c r="D817" s="5">
        <v>0.15692741442136357</v>
      </c>
      <c r="E817" s="5">
        <v>0</v>
      </c>
      <c r="F817" s="5">
        <v>0</v>
      </c>
      <c r="G817" s="5">
        <v>0.19211644516770654</v>
      </c>
      <c r="H817" s="5">
        <v>0</v>
      </c>
      <c r="I817" s="6">
        <f t="shared" si="84"/>
        <v>2</v>
      </c>
      <c r="J817" s="6">
        <f t="shared" si="85"/>
        <v>1</v>
      </c>
      <c r="K817" s="5">
        <f t="shared" si="86"/>
        <v>0.15791335482812735</v>
      </c>
      <c r="L817" s="5">
        <f t="shared" si="87"/>
        <v>1E-4</v>
      </c>
      <c r="M817" s="5">
        <f t="shared" si="88"/>
        <v>100</v>
      </c>
      <c r="N817" s="7">
        <f t="shared" si="89"/>
        <v>0.64590382758961051</v>
      </c>
      <c r="O817" s="5">
        <f t="shared" si="90"/>
        <v>100</v>
      </c>
    </row>
    <row r="818" spans="1:15">
      <c r="A818" s="8" t="s">
        <v>1636</v>
      </c>
      <c r="B818" s="4" t="s">
        <v>1637</v>
      </c>
      <c r="C818" s="5">
        <v>9.1600770194231351E-2</v>
      </c>
      <c r="D818" s="5">
        <v>9.8412107348990724E-2</v>
      </c>
      <c r="E818" s="5">
        <v>0</v>
      </c>
      <c r="F818" s="5">
        <v>0.11077817125215704</v>
      </c>
      <c r="G818" s="5">
        <v>0.16725431696953275</v>
      </c>
      <c r="H818" s="5">
        <v>0</v>
      </c>
      <c r="I818" s="6">
        <f t="shared" si="84"/>
        <v>2</v>
      </c>
      <c r="J818" s="6">
        <f t="shared" si="85"/>
        <v>2</v>
      </c>
      <c r="K818" s="5">
        <f t="shared" si="86"/>
        <v>9.5006438771611038E-2</v>
      </c>
      <c r="L818" s="5">
        <f t="shared" si="87"/>
        <v>0.1390162441108449</v>
      </c>
      <c r="M818" s="5">
        <f t="shared" si="88"/>
        <v>0.68341969227608712</v>
      </c>
      <c r="N818" s="7">
        <f t="shared" si="89"/>
        <v>0.64640361606309027</v>
      </c>
      <c r="O818" s="5">
        <f t="shared" si="90"/>
        <v>-1.4632297127253704</v>
      </c>
    </row>
    <row r="819" spans="1:15">
      <c r="A819" s="8" t="s">
        <v>1638</v>
      </c>
      <c r="B819" s="4" t="s">
        <v>1639</v>
      </c>
      <c r="C819" s="5">
        <v>5.6082104200549814E-2</v>
      </c>
      <c r="D819" s="5">
        <v>0</v>
      </c>
      <c r="E819" s="5">
        <v>0</v>
      </c>
      <c r="F819" s="5">
        <v>0.12712249160083594</v>
      </c>
      <c r="G819" s="5">
        <v>0</v>
      </c>
      <c r="H819" s="5">
        <v>0</v>
      </c>
      <c r="I819" s="6">
        <f t="shared" si="84"/>
        <v>1</v>
      </c>
      <c r="J819" s="6">
        <f t="shared" si="85"/>
        <v>1</v>
      </c>
      <c r="K819" s="5">
        <f t="shared" si="86"/>
        <v>1E-4</v>
      </c>
      <c r="L819" s="5">
        <f t="shared" si="87"/>
        <v>1E-4</v>
      </c>
      <c r="M819" s="5">
        <f t="shared" si="88"/>
        <v>1</v>
      </c>
      <c r="N819" s="7">
        <f t="shared" si="89"/>
        <v>0.64734039256768905</v>
      </c>
      <c r="O819" s="5">
        <f t="shared" si="90"/>
        <v>1</v>
      </c>
    </row>
    <row r="820" spans="1:15">
      <c r="A820" s="8" t="s">
        <v>1640</v>
      </c>
      <c r="B820" s="4" t="s">
        <v>1641</v>
      </c>
      <c r="C820" s="5">
        <v>4.673508683379151E-2</v>
      </c>
      <c r="D820" s="5">
        <v>2.6597866851078573E-2</v>
      </c>
      <c r="E820" s="5">
        <v>0</v>
      </c>
      <c r="F820" s="5">
        <v>9.0801779714882822E-3</v>
      </c>
      <c r="G820" s="5">
        <v>2.9382515143296296E-2</v>
      </c>
      <c r="H820" s="5">
        <v>1.2148601695944812E-2</v>
      </c>
      <c r="I820" s="6">
        <f t="shared" si="84"/>
        <v>2</v>
      </c>
      <c r="J820" s="6">
        <f t="shared" si="85"/>
        <v>3</v>
      </c>
      <c r="K820" s="5">
        <f t="shared" si="86"/>
        <v>3.6666476842435042E-2</v>
      </c>
      <c r="L820" s="5">
        <f t="shared" si="87"/>
        <v>1.6870431603576461E-2</v>
      </c>
      <c r="M820" s="5">
        <f t="shared" si="88"/>
        <v>2.1734166442227774</v>
      </c>
      <c r="N820" s="7">
        <f t="shared" si="89"/>
        <v>0.64892870501191657</v>
      </c>
      <c r="O820" s="5">
        <f t="shared" si="90"/>
        <v>2.1734166442227774</v>
      </c>
    </row>
    <row r="821" spans="1:15">
      <c r="A821" s="8" t="s">
        <v>1642</v>
      </c>
      <c r="B821" s="4" t="s">
        <v>1643</v>
      </c>
      <c r="C821" s="5">
        <v>0.12151122576785794</v>
      </c>
      <c r="D821" s="5">
        <v>7.4474027183020014E-2</v>
      </c>
      <c r="E821" s="5">
        <v>0</v>
      </c>
      <c r="F821" s="5">
        <v>0.11804231362934767</v>
      </c>
      <c r="G821" s="5">
        <v>0</v>
      </c>
      <c r="H821" s="5">
        <v>0</v>
      </c>
      <c r="I821" s="6">
        <f t="shared" si="84"/>
        <v>2</v>
      </c>
      <c r="J821" s="6">
        <f t="shared" si="85"/>
        <v>1</v>
      </c>
      <c r="K821" s="5">
        <f t="shared" si="86"/>
        <v>9.7992626475438979E-2</v>
      </c>
      <c r="L821" s="5">
        <f t="shared" si="87"/>
        <v>1E-4</v>
      </c>
      <c r="M821" s="5">
        <f t="shared" si="88"/>
        <v>100</v>
      </c>
      <c r="N821" s="7">
        <f t="shared" si="89"/>
        <v>0.64939762600056494</v>
      </c>
      <c r="O821" s="5">
        <f t="shared" si="90"/>
        <v>100</v>
      </c>
    </row>
    <row r="822" spans="1:15">
      <c r="A822" s="8" t="s">
        <v>1644</v>
      </c>
      <c r="B822" s="4" t="s">
        <v>1645</v>
      </c>
      <c r="C822" s="5">
        <v>0.26171648626923244</v>
      </c>
      <c r="D822" s="5">
        <v>0.30853525547251143</v>
      </c>
      <c r="E822" s="5">
        <v>0.3532983715153189</v>
      </c>
      <c r="F822" s="5">
        <v>9.2617815309180465E-2</v>
      </c>
      <c r="G822" s="5">
        <v>0.77976674803363244</v>
      </c>
      <c r="H822" s="5">
        <v>0.36931749155672228</v>
      </c>
      <c r="I822" s="6">
        <f t="shared" si="84"/>
        <v>3</v>
      </c>
      <c r="J822" s="6">
        <f t="shared" si="85"/>
        <v>3</v>
      </c>
      <c r="K822" s="5">
        <f t="shared" si="86"/>
        <v>0.30785003775235426</v>
      </c>
      <c r="L822" s="5">
        <f t="shared" si="87"/>
        <v>0.41390068496651172</v>
      </c>
      <c r="M822" s="5">
        <f t="shared" si="88"/>
        <v>0.74377755083266428</v>
      </c>
      <c r="N822" s="7">
        <f t="shared" si="89"/>
        <v>0.6494212319800593</v>
      </c>
      <c r="O822" s="5">
        <f t="shared" si="90"/>
        <v>-1.3444880110733282</v>
      </c>
    </row>
    <row r="823" spans="1:15">
      <c r="A823" s="8" t="s">
        <v>1646</v>
      </c>
      <c r="B823" s="4" t="s">
        <v>1647</v>
      </c>
      <c r="C823" s="5">
        <v>5.9820911147253131E-2</v>
      </c>
      <c r="D823" s="5">
        <v>0.10107189403409857</v>
      </c>
      <c r="E823" s="5">
        <v>0.10488545404361031</v>
      </c>
      <c r="F823" s="5">
        <v>7.9905566149096871E-2</v>
      </c>
      <c r="G823" s="5">
        <v>4.5203869451225079E-2</v>
      </c>
      <c r="H823" s="5">
        <v>0.10690769492431434</v>
      </c>
      <c r="I823" s="6">
        <f t="shared" si="84"/>
        <v>3</v>
      </c>
      <c r="J823" s="6">
        <f t="shared" si="85"/>
        <v>3</v>
      </c>
      <c r="K823" s="5">
        <f t="shared" si="86"/>
        <v>8.8592753074987332E-2</v>
      </c>
      <c r="L823" s="5">
        <f t="shared" si="87"/>
        <v>7.7339043508212094E-2</v>
      </c>
      <c r="M823" s="5">
        <f t="shared" si="88"/>
        <v>1.145511362130827</v>
      </c>
      <c r="N823" s="7">
        <f t="shared" si="89"/>
        <v>0.6507507904263421</v>
      </c>
      <c r="O823" s="5">
        <f t="shared" si="90"/>
        <v>1.145511362130827</v>
      </c>
    </row>
    <row r="824" spans="1:15">
      <c r="A824" s="8" t="s">
        <v>1648</v>
      </c>
      <c r="B824" s="4" t="s">
        <v>1649</v>
      </c>
      <c r="C824" s="5">
        <v>0.29162694184285903</v>
      </c>
      <c r="D824" s="5">
        <v>0.34843205574912933</v>
      </c>
      <c r="E824" s="5">
        <v>0</v>
      </c>
      <c r="F824" s="5">
        <v>0.39226368836829378</v>
      </c>
      <c r="G824" s="5">
        <v>0</v>
      </c>
      <c r="H824" s="5">
        <v>0</v>
      </c>
      <c r="I824" s="6">
        <f t="shared" si="84"/>
        <v>2</v>
      </c>
      <c r="J824" s="6">
        <f t="shared" si="85"/>
        <v>1</v>
      </c>
      <c r="K824" s="5">
        <f t="shared" si="86"/>
        <v>0.32002949879599418</v>
      </c>
      <c r="L824" s="5">
        <f t="shared" si="87"/>
        <v>1E-4</v>
      </c>
      <c r="M824" s="5">
        <f t="shared" si="88"/>
        <v>100</v>
      </c>
      <c r="N824" s="7">
        <f t="shared" si="89"/>
        <v>0.65249119763833408</v>
      </c>
      <c r="O824" s="5">
        <f t="shared" si="90"/>
        <v>100</v>
      </c>
    </row>
    <row r="825" spans="1:15">
      <c r="A825" s="8" t="s">
        <v>1650</v>
      </c>
      <c r="B825" s="4" t="s">
        <v>1651</v>
      </c>
      <c r="C825" s="5">
        <v>0.17572392649505608</v>
      </c>
      <c r="D825" s="5">
        <v>0.19682421469798145</v>
      </c>
      <c r="E825" s="5">
        <v>0</v>
      </c>
      <c r="F825" s="5">
        <v>0.13438663397802655</v>
      </c>
      <c r="G825" s="5">
        <v>0.1265708344634302</v>
      </c>
      <c r="H825" s="5">
        <v>0</v>
      </c>
      <c r="I825" s="6">
        <f t="shared" si="84"/>
        <v>2</v>
      </c>
      <c r="J825" s="6">
        <f t="shared" si="85"/>
        <v>2</v>
      </c>
      <c r="K825" s="5">
        <f t="shared" si="86"/>
        <v>0.18627407059651876</v>
      </c>
      <c r="L825" s="5">
        <f t="shared" si="87"/>
        <v>0.13047873422072837</v>
      </c>
      <c r="M825" s="5">
        <f t="shared" si="88"/>
        <v>1.4276201536520312</v>
      </c>
      <c r="N825" s="7">
        <f t="shared" si="89"/>
        <v>0.65338291761880773</v>
      </c>
      <c r="O825" s="5">
        <f t="shared" si="90"/>
        <v>1.4276201536520312</v>
      </c>
    </row>
    <row r="826" spans="1:15">
      <c r="A826" s="8" t="s">
        <v>1652</v>
      </c>
      <c r="B826" s="4" t="s">
        <v>1653</v>
      </c>
      <c r="C826" s="5">
        <v>1.6824631260164945E-2</v>
      </c>
      <c r="D826" s="5">
        <v>3.7237013591510007E-2</v>
      </c>
      <c r="E826" s="5">
        <v>3.8642009384488009E-2</v>
      </c>
      <c r="F826" s="5">
        <v>2.5424498320167188E-2</v>
      </c>
      <c r="G826" s="5">
        <v>4.5203869451225079E-2</v>
      </c>
      <c r="H826" s="5">
        <v>0</v>
      </c>
      <c r="I826" s="6">
        <f t="shared" si="84"/>
        <v>3</v>
      </c>
      <c r="J826" s="6">
        <f t="shared" si="85"/>
        <v>2</v>
      </c>
      <c r="K826" s="5">
        <f t="shared" si="86"/>
        <v>3.0901218078720986E-2</v>
      </c>
      <c r="L826" s="5">
        <f t="shared" si="87"/>
        <v>3.5314183885696133E-2</v>
      </c>
      <c r="M826" s="5">
        <f t="shared" si="88"/>
        <v>0.87503701568585301</v>
      </c>
      <c r="N826" s="7">
        <f t="shared" si="89"/>
        <v>0.65377433950926478</v>
      </c>
      <c r="O826" s="5">
        <f t="shared" si="90"/>
        <v>-1.1428087978840542</v>
      </c>
    </row>
    <row r="827" spans="1:15">
      <c r="A827" s="8" t="s">
        <v>1654</v>
      </c>
      <c r="B827" s="4" t="s">
        <v>1655</v>
      </c>
      <c r="C827" s="5">
        <v>3.9257472940384869E-2</v>
      </c>
      <c r="D827" s="5">
        <v>3.9896800276617857E-2</v>
      </c>
      <c r="E827" s="5">
        <v>1.6560861164780574E-2</v>
      </c>
      <c r="F827" s="5">
        <v>2.3608462725869531E-2</v>
      </c>
      <c r="G827" s="5">
        <v>2.2601934725612539E-2</v>
      </c>
      <c r="H827" s="5">
        <v>3.6445805087834439E-2</v>
      </c>
      <c r="I827" s="6">
        <f t="shared" si="84"/>
        <v>3</v>
      </c>
      <c r="J827" s="6">
        <f t="shared" si="85"/>
        <v>3</v>
      </c>
      <c r="K827" s="5">
        <f t="shared" si="86"/>
        <v>3.1905044793927764E-2</v>
      </c>
      <c r="L827" s="5">
        <f t="shared" si="87"/>
        <v>2.7552067513105506E-2</v>
      </c>
      <c r="M827" s="5">
        <f t="shared" si="88"/>
        <v>1.1579909485468454</v>
      </c>
      <c r="N827" s="7">
        <f t="shared" si="89"/>
        <v>0.65535079263308615</v>
      </c>
      <c r="O827" s="5">
        <f t="shared" si="90"/>
        <v>1.1579909485468454</v>
      </c>
    </row>
    <row r="828" spans="1:15">
      <c r="A828" s="8" t="s">
        <v>1656</v>
      </c>
      <c r="B828" s="4" t="s">
        <v>1657</v>
      </c>
      <c r="C828" s="5">
        <v>0.37388069467033208</v>
      </c>
      <c r="D828" s="5">
        <v>0.22874165491927573</v>
      </c>
      <c r="E828" s="5">
        <v>0.20149047750483029</v>
      </c>
      <c r="F828" s="5">
        <v>0.23245255607009999</v>
      </c>
      <c r="G828" s="5">
        <v>0.25540186239942164</v>
      </c>
      <c r="H828" s="5">
        <v>0.43734966105401324</v>
      </c>
      <c r="I828" s="6">
        <f t="shared" si="84"/>
        <v>3</v>
      </c>
      <c r="J828" s="6">
        <f t="shared" si="85"/>
        <v>3</v>
      </c>
      <c r="K828" s="5">
        <f t="shared" si="86"/>
        <v>0.26803760903147938</v>
      </c>
      <c r="L828" s="5">
        <f t="shared" si="87"/>
        <v>0.30840135984117828</v>
      </c>
      <c r="M828" s="5">
        <f t="shared" si="88"/>
        <v>0.86911941364173761</v>
      </c>
      <c r="N828" s="7">
        <f t="shared" si="89"/>
        <v>0.65697090934021685</v>
      </c>
      <c r="O828" s="5">
        <f t="shared" si="90"/>
        <v>-1.1505898778740353</v>
      </c>
    </row>
    <row r="829" spans="1:15">
      <c r="A829" s="8" t="s">
        <v>1658</v>
      </c>
      <c r="B829" s="4" t="s">
        <v>1659</v>
      </c>
      <c r="C829" s="5">
        <v>0.7627166171274774</v>
      </c>
      <c r="D829" s="5">
        <v>1.321913982498605</v>
      </c>
      <c r="E829" s="5">
        <v>0.91636765111785834</v>
      </c>
      <c r="F829" s="5">
        <v>0.48488150367747412</v>
      </c>
      <c r="G829" s="5">
        <v>0.92215893680499139</v>
      </c>
      <c r="H829" s="5">
        <v>1.2075710085769142</v>
      </c>
      <c r="I829" s="6">
        <f t="shared" si="84"/>
        <v>3</v>
      </c>
      <c r="J829" s="6">
        <f t="shared" si="85"/>
        <v>3</v>
      </c>
      <c r="K829" s="5">
        <f t="shared" si="86"/>
        <v>1.0003327502479802</v>
      </c>
      <c r="L829" s="5">
        <f t="shared" si="87"/>
        <v>0.87153714968646001</v>
      </c>
      <c r="M829" s="5">
        <f t="shared" si="88"/>
        <v>1.1477798170827889</v>
      </c>
      <c r="N829" s="7">
        <f t="shared" si="89"/>
        <v>0.65748804664808791</v>
      </c>
      <c r="O829" s="5">
        <f t="shared" si="90"/>
        <v>1.1477798170827889</v>
      </c>
    </row>
    <row r="830" spans="1:15">
      <c r="A830" s="8" t="s">
        <v>1660</v>
      </c>
      <c r="B830" s="4" t="s">
        <v>1661</v>
      </c>
      <c r="C830" s="5">
        <v>0.14020526050137452</v>
      </c>
      <c r="D830" s="5">
        <v>6.6494667127696444E-2</v>
      </c>
      <c r="E830" s="5">
        <v>0.11040574109853717</v>
      </c>
      <c r="F830" s="5">
        <v>0.26332516117316013</v>
      </c>
      <c r="G830" s="5">
        <v>5.6504836814031345E-2</v>
      </c>
      <c r="H830" s="5">
        <v>9.7188813567558499E-2</v>
      </c>
      <c r="I830" s="6">
        <f t="shared" si="84"/>
        <v>3</v>
      </c>
      <c r="J830" s="6">
        <f t="shared" si="85"/>
        <v>3</v>
      </c>
      <c r="K830" s="5">
        <f t="shared" si="86"/>
        <v>0.10570188957586939</v>
      </c>
      <c r="L830" s="5">
        <f t="shared" si="87"/>
        <v>0.13900627051824999</v>
      </c>
      <c r="M830" s="5">
        <f t="shared" si="88"/>
        <v>0.76041094536085618</v>
      </c>
      <c r="N830" s="7">
        <f t="shared" si="89"/>
        <v>0.65921440328012637</v>
      </c>
      <c r="O830" s="5">
        <f t="shared" si="90"/>
        <v>-1.3150783876808163</v>
      </c>
    </row>
    <row r="831" spans="1:15">
      <c r="A831" s="8" t="s">
        <v>1662</v>
      </c>
      <c r="B831" s="4" t="s">
        <v>1663</v>
      </c>
      <c r="C831" s="5">
        <v>0.26732469668928743</v>
      </c>
      <c r="D831" s="5">
        <v>0.25001994840013858</v>
      </c>
      <c r="E831" s="5">
        <v>0.15456803753795204</v>
      </c>
      <c r="F831" s="5">
        <v>0.36865522564242414</v>
      </c>
      <c r="G831" s="5">
        <v>0</v>
      </c>
      <c r="H831" s="5">
        <v>0.1360643389945819</v>
      </c>
      <c r="I831" s="6">
        <f t="shared" si="84"/>
        <v>3</v>
      </c>
      <c r="J831" s="6">
        <f t="shared" si="85"/>
        <v>2</v>
      </c>
      <c r="K831" s="5">
        <f t="shared" si="86"/>
        <v>0.223970894209126</v>
      </c>
      <c r="L831" s="5">
        <f t="shared" si="87"/>
        <v>0.25235978231850303</v>
      </c>
      <c r="M831" s="5">
        <f t="shared" si="88"/>
        <v>0.88750629023150984</v>
      </c>
      <c r="N831" s="7">
        <f t="shared" si="89"/>
        <v>0.66360013004536733</v>
      </c>
      <c r="O831" s="5">
        <f t="shared" si="90"/>
        <v>-1.1267525774258407</v>
      </c>
    </row>
    <row r="832" spans="1:15">
      <c r="A832" s="8" t="s">
        <v>1664</v>
      </c>
      <c r="B832" s="4" t="s">
        <v>1665</v>
      </c>
      <c r="C832" s="5">
        <v>5.7951507673901476E-2</v>
      </c>
      <c r="D832" s="5">
        <v>5.3195733702157147E-2</v>
      </c>
      <c r="E832" s="5">
        <v>3.0361578802097715E-2</v>
      </c>
      <c r="F832" s="5">
        <v>1.2712249160083594E-2</v>
      </c>
      <c r="G832" s="5">
        <v>6.3285417231715102E-2</v>
      </c>
      <c r="H832" s="5">
        <v>4.1305245766212369E-2</v>
      </c>
      <c r="I832" s="6">
        <f t="shared" si="84"/>
        <v>3</v>
      </c>
      <c r="J832" s="6">
        <f t="shared" si="85"/>
        <v>3</v>
      </c>
      <c r="K832" s="5">
        <f t="shared" si="86"/>
        <v>4.716960672605211E-2</v>
      </c>
      <c r="L832" s="5">
        <f t="shared" si="87"/>
        <v>3.9100970719337019E-2</v>
      </c>
      <c r="M832" s="5">
        <f t="shared" si="88"/>
        <v>1.2063538540930603</v>
      </c>
      <c r="N832" s="7">
        <f t="shared" si="89"/>
        <v>0.6643242400441034</v>
      </c>
      <c r="O832" s="5">
        <f t="shared" si="90"/>
        <v>1.2063538540930603</v>
      </c>
    </row>
    <row r="833" spans="1:15">
      <c r="A833" s="8" t="s">
        <v>1666</v>
      </c>
      <c r="B833" s="4" t="s">
        <v>1667</v>
      </c>
      <c r="C833" s="5">
        <v>5.0473893780494827E-2</v>
      </c>
      <c r="D833" s="5">
        <v>0</v>
      </c>
      <c r="E833" s="5">
        <v>0</v>
      </c>
      <c r="F833" s="5">
        <v>2.3608462725869531E-2</v>
      </c>
      <c r="G833" s="5">
        <v>0</v>
      </c>
      <c r="H833" s="5">
        <v>0</v>
      </c>
      <c r="I833" s="6">
        <f t="shared" si="84"/>
        <v>1</v>
      </c>
      <c r="J833" s="6">
        <f t="shared" si="85"/>
        <v>1</v>
      </c>
      <c r="K833" s="5">
        <f t="shared" si="86"/>
        <v>1E-4</v>
      </c>
      <c r="L833" s="5">
        <f t="shared" si="87"/>
        <v>1E-4</v>
      </c>
      <c r="M833" s="5">
        <f t="shared" si="88"/>
        <v>1</v>
      </c>
      <c r="N833" s="7">
        <f t="shared" si="89"/>
        <v>0.66446828849894635</v>
      </c>
      <c r="O833" s="5">
        <f t="shared" si="90"/>
        <v>1</v>
      </c>
    </row>
    <row r="834" spans="1:15">
      <c r="A834" s="8" t="s">
        <v>1668</v>
      </c>
      <c r="B834" s="4" t="s">
        <v>1669</v>
      </c>
      <c r="C834" s="5">
        <v>0.24302245153571589</v>
      </c>
      <c r="D834" s="5">
        <v>0.4947203234300615</v>
      </c>
      <c r="E834" s="5">
        <v>0.66519459011868642</v>
      </c>
      <c r="F834" s="5">
        <v>0</v>
      </c>
      <c r="G834" s="5">
        <v>0.54470662688726212</v>
      </c>
      <c r="H834" s="5">
        <v>0.54911679665670543</v>
      </c>
      <c r="I834" s="6">
        <f t="shared" si="84"/>
        <v>3</v>
      </c>
      <c r="J834" s="6">
        <f t="shared" si="85"/>
        <v>2</v>
      </c>
      <c r="K834" s="5">
        <f t="shared" si="86"/>
        <v>0.46764578836148796</v>
      </c>
      <c r="L834" s="5">
        <f t="shared" si="87"/>
        <v>0.54691171177198372</v>
      </c>
      <c r="M834" s="5">
        <f t="shared" si="88"/>
        <v>0.85506632660383952</v>
      </c>
      <c r="N834" s="7">
        <f t="shared" si="89"/>
        <v>0.6667679176365191</v>
      </c>
      <c r="O834" s="5">
        <f t="shared" si="90"/>
        <v>-1.1694999193475544</v>
      </c>
    </row>
    <row r="835" spans="1:15">
      <c r="A835" s="8" t="s">
        <v>1670</v>
      </c>
      <c r="B835" s="4" t="s">
        <v>1671</v>
      </c>
      <c r="C835" s="5">
        <v>8.7861963247528041E-2</v>
      </c>
      <c r="D835" s="5">
        <v>0.15692741442136357</v>
      </c>
      <c r="E835" s="5">
        <v>9.9365166988683432E-2</v>
      </c>
      <c r="F835" s="5">
        <v>0.1289385271951336</v>
      </c>
      <c r="G835" s="5">
        <v>0.13335141488111393</v>
      </c>
      <c r="H835" s="5">
        <v>0.11419685594188123</v>
      </c>
      <c r="I835" s="6">
        <f t="shared" ref="I835:I898" si="91">COUNTIF(C835,"&gt;0")+COUNTIF(D835,"&gt;0")+COUNTIF(E835,"&gt;0")</f>
        <v>3</v>
      </c>
      <c r="J835" s="6">
        <f t="shared" ref="J835:J898" si="92">COUNTIF(F835,"&gt;0")+COUNTIF(G835,"&gt;0")+COUNTIF(H835,"&gt;0")</f>
        <v>3</v>
      </c>
      <c r="K835" s="5">
        <f t="shared" ref="K835:K898" si="93">IF(I835&gt;1,(C835+D835+E835)/I835,0.0001)</f>
        <v>0.11471818155252501</v>
      </c>
      <c r="L835" s="5">
        <f t="shared" ref="L835:L898" si="94">IF(J835&gt;1,(F835+G835+H835)/J835,0.0001)</f>
        <v>0.12549559933937626</v>
      </c>
      <c r="M835" s="5">
        <f t="shared" ref="M835:M898" si="95">IF(K835/L835&gt;100,100,IF(K835/L835&lt;0.01,0.01,K835/L835))</f>
        <v>0.91412114971692349</v>
      </c>
      <c r="N835" s="7">
        <f t="shared" ref="N835:N898" si="96">TTEST(C835:E835,F835:H835,2,3)</f>
        <v>0.66897101546965931</v>
      </c>
      <c r="O835" s="5">
        <f t="shared" si="90"/>
        <v>-1.0939469022346444</v>
      </c>
    </row>
    <row r="836" spans="1:15">
      <c r="A836" s="8" t="s">
        <v>1672</v>
      </c>
      <c r="B836" s="4" t="s">
        <v>1673</v>
      </c>
      <c r="C836" s="5">
        <v>1.1216420840109962E-2</v>
      </c>
      <c r="D836" s="5">
        <v>0</v>
      </c>
      <c r="E836" s="5">
        <v>0</v>
      </c>
      <c r="F836" s="5">
        <v>0</v>
      </c>
      <c r="G836" s="5">
        <v>4.5203869451225075E-3</v>
      </c>
      <c r="H836" s="5">
        <v>1.4578322035133774E-2</v>
      </c>
      <c r="I836" s="6">
        <f t="shared" si="91"/>
        <v>1</v>
      </c>
      <c r="J836" s="6">
        <f t="shared" si="92"/>
        <v>2</v>
      </c>
      <c r="K836" s="5">
        <f t="shared" si="93"/>
        <v>1E-4</v>
      </c>
      <c r="L836" s="5">
        <f t="shared" si="94"/>
        <v>9.5493544901281407E-3</v>
      </c>
      <c r="M836" s="5">
        <f t="shared" si="95"/>
        <v>1.0471912012835762E-2</v>
      </c>
      <c r="N836" s="7">
        <f t="shared" si="96"/>
        <v>0.66946942670043053</v>
      </c>
      <c r="O836" s="5">
        <f t="shared" ref="O836:O899" si="97">IF(M836&gt;=1,M836,IF(M836&lt;1,-1/M836))</f>
        <v>-95.49354490128141</v>
      </c>
    </row>
    <row r="837" spans="1:15">
      <c r="A837" s="8" t="s">
        <v>1674</v>
      </c>
      <c r="B837" s="4" t="s">
        <v>1675</v>
      </c>
      <c r="C837" s="5">
        <v>0.25984708279588076</v>
      </c>
      <c r="D837" s="5">
        <v>0.31119504215761928</v>
      </c>
      <c r="E837" s="5">
        <v>0</v>
      </c>
      <c r="F837" s="5">
        <v>0.21247616453282575</v>
      </c>
      <c r="G837" s="5">
        <v>0.31416689268601422</v>
      </c>
      <c r="H837" s="5">
        <v>0.19194790679592802</v>
      </c>
      <c r="I837" s="6">
        <f t="shared" si="91"/>
        <v>2</v>
      </c>
      <c r="J837" s="6">
        <f t="shared" si="92"/>
        <v>3</v>
      </c>
      <c r="K837" s="5">
        <f t="shared" si="93"/>
        <v>0.28552106247675002</v>
      </c>
      <c r="L837" s="5">
        <f t="shared" si="94"/>
        <v>0.239530321338256</v>
      </c>
      <c r="M837" s="5">
        <f t="shared" si="95"/>
        <v>1.1920038385184129</v>
      </c>
      <c r="N837" s="7">
        <f t="shared" si="96"/>
        <v>0.67155165565495167</v>
      </c>
      <c r="O837" s="5">
        <f t="shared" si="97"/>
        <v>1.1920038385184129</v>
      </c>
    </row>
    <row r="838" spans="1:15">
      <c r="A838" s="8" t="s">
        <v>1676</v>
      </c>
      <c r="B838" s="4" t="s">
        <v>1677</v>
      </c>
      <c r="C838" s="5">
        <v>4.4865683360439848E-2</v>
      </c>
      <c r="D838" s="5">
        <v>0.11171104077453001</v>
      </c>
      <c r="E838" s="5">
        <v>2.4841291747170858E-2</v>
      </c>
      <c r="F838" s="5">
        <v>0.11259420684645467</v>
      </c>
      <c r="G838" s="5">
        <v>6.7805804176837597E-2</v>
      </c>
      <c r="H838" s="5">
        <v>4.6164686444590285E-2</v>
      </c>
      <c r="I838" s="6">
        <f t="shared" si="91"/>
        <v>3</v>
      </c>
      <c r="J838" s="6">
        <f t="shared" si="92"/>
        <v>3</v>
      </c>
      <c r="K838" s="5">
        <f t="shared" si="93"/>
        <v>6.0472671960713577E-2</v>
      </c>
      <c r="L838" s="5">
        <f t="shared" si="94"/>
        <v>7.552156582262752E-2</v>
      </c>
      <c r="M838" s="5">
        <f t="shared" si="95"/>
        <v>0.80073382088954193</v>
      </c>
      <c r="N838" s="7">
        <f t="shared" si="96"/>
        <v>0.67155423668483016</v>
      </c>
      <c r="O838" s="5">
        <f t="shared" si="97"/>
        <v>-1.2488544556405667</v>
      </c>
    </row>
    <row r="839" spans="1:15">
      <c r="A839" s="8" t="s">
        <v>1678</v>
      </c>
      <c r="B839" s="4" t="s">
        <v>1679</v>
      </c>
      <c r="C839" s="5">
        <v>0</v>
      </c>
      <c r="D839" s="5">
        <v>0</v>
      </c>
      <c r="E839" s="5">
        <v>7.4523875241512577E-2</v>
      </c>
      <c r="F839" s="5">
        <v>2.9056569508762498E-2</v>
      </c>
      <c r="G839" s="5">
        <v>0</v>
      </c>
      <c r="H839" s="5">
        <v>9.7188813567558499E-2</v>
      </c>
      <c r="I839" s="6">
        <f t="shared" si="91"/>
        <v>1</v>
      </c>
      <c r="J839" s="6">
        <f t="shared" si="92"/>
        <v>2</v>
      </c>
      <c r="K839" s="5">
        <f t="shared" si="93"/>
        <v>1E-4</v>
      </c>
      <c r="L839" s="5">
        <f t="shared" si="94"/>
        <v>6.3122691538160497E-2</v>
      </c>
      <c r="M839" s="5">
        <f t="shared" si="95"/>
        <v>0.01</v>
      </c>
      <c r="N839" s="7">
        <f t="shared" si="96"/>
        <v>0.67432599650274083</v>
      </c>
      <c r="O839" s="5">
        <f t="shared" si="97"/>
        <v>-100</v>
      </c>
    </row>
    <row r="840" spans="1:15">
      <c r="A840" s="8" t="s">
        <v>1680</v>
      </c>
      <c r="B840" s="4" t="s">
        <v>1681</v>
      </c>
      <c r="C840" s="5">
        <v>1.8694034733516603E-2</v>
      </c>
      <c r="D840" s="5">
        <v>0</v>
      </c>
      <c r="E840" s="5">
        <v>0</v>
      </c>
      <c r="F840" s="5">
        <v>9.0801779714882822E-3</v>
      </c>
      <c r="G840" s="5">
        <v>0</v>
      </c>
      <c r="H840" s="5">
        <v>0</v>
      </c>
      <c r="I840" s="6">
        <f t="shared" si="91"/>
        <v>1</v>
      </c>
      <c r="J840" s="6">
        <f t="shared" si="92"/>
        <v>1</v>
      </c>
      <c r="K840" s="5">
        <f t="shared" si="93"/>
        <v>1E-4</v>
      </c>
      <c r="L840" s="5">
        <f t="shared" si="94"/>
        <v>1E-4</v>
      </c>
      <c r="M840" s="5">
        <f t="shared" si="95"/>
        <v>1</v>
      </c>
      <c r="N840" s="7">
        <f t="shared" si="96"/>
        <v>0.67621024269965746</v>
      </c>
      <c r="O840" s="5">
        <f t="shared" si="97"/>
        <v>1</v>
      </c>
    </row>
    <row r="841" spans="1:15">
      <c r="A841" s="8" t="s">
        <v>1682</v>
      </c>
      <c r="B841" s="4" t="s">
        <v>1683</v>
      </c>
      <c r="C841" s="5">
        <v>8.4123156300824731E-2</v>
      </c>
      <c r="D841" s="5">
        <v>0.17288613453201074</v>
      </c>
      <c r="E841" s="5">
        <v>0.12420645873585431</v>
      </c>
      <c r="F841" s="5">
        <v>8.1721601743394531E-2</v>
      </c>
      <c r="G841" s="5">
        <v>0.1469125757164815</v>
      </c>
      <c r="H841" s="5">
        <v>0.10933741526350331</v>
      </c>
      <c r="I841" s="6">
        <f t="shared" si="91"/>
        <v>3</v>
      </c>
      <c r="J841" s="6">
        <f t="shared" si="92"/>
        <v>3</v>
      </c>
      <c r="K841" s="5">
        <f t="shared" si="93"/>
        <v>0.12707191652289659</v>
      </c>
      <c r="L841" s="5">
        <f t="shared" si="94"/>
        <v>0.11265719757445979</v>
      </c>
      <c r="M841" s="5">
        <f t="shared" si="95"/>
        <v>1.127952046196689</v>
      </c>
      <c r="N841" s="7">
        <f t="shared" si="96"/>
        <v>0.67642594401658884</v>
      </c>
      <c r="O841" s="5">
        <f t="shared" si="97"/>
        <v>1.127952046196689</v>
      </c>
    </row>
    <row r="842" spans="1:15">
      <c r="A842" s="8" t="s">
        <v>1684</v>
      </c>
      <c r="B842" s="4" t="s">
        <v>1685</v>
      </c>
      <c r="C842" s="5">
        <v>0.35518665993681547</v>
      </c>
      <c r="D842" s="5">
        <v>0.28725696199164863</v>
      </c>
      <c r="E842" s="5">
        <v>0.19321004692244001</v>
      </c>
      <c r="F842" s="5">
        <v>0.38136747480250782</v>
      </c>
      <c r="G842" s="5">
        <v>0.21245818642075784</v>
      </c>
      <c r="H842" s="5">
        <v>0.11905629662025916</v>
      </c>
      <c r="I842" s="6">
        <f t="shared" si="91"/>
        <v>3</v>
      </c>
      <c r="J842" s="6">
        <f t="shared" si="92"/>
        <v>3</v>
      </c>
      <c r="K842" s="5">
        <f t="shared" si="93"/>
        <v>0.27855122295030138</v>
      </c>
      <c r="L842" s="5">
        <f t="shared" si="94"/>
        <v>0.23762731928117495</v>
      </c>
      <c r="M842" s="5">
        <f t="shared" si="95"/>
        <v>1.1722188500586619</v>
      </c>
      <c r="N842" s="7">
        <f t="shared" si="96"/>
        <v>0.67743550366711758</v>
      </c>
      <c r="O842" s="5">
        <f t="shared" si="97"/>
        <v>1.1722188500586619</v>
      </c>
    </row>
    <row r="843" spans="1:15">
      <c r="A843" s="8" t="s">
        <v>1686</v>
      </c>
      <c r="B843" s="4" t="s">
        <v>1687</v>
      </c>
      <c r="C843" s="5">
        <v>8.9731366720879696E-2</v>
      </c>
      <c r="D843" s="5">
        <v>0.12766976088517715</v>
      </c>
      <c r="E843" s="5">
        <v>6.9003588186585724E-2</v>
      </c>
      <c r="F843" s="5">
        <v>0.10169799328066875</v>
      </c>
      <c r="G843" s="5">
        <v>0.1265708344634302</v>
      </c>
      <c r="H843" s="5">
        <v>0</v>
      </c>
      <c r="I843" s="6">
        <f t="shared" si="91"/>
        <v>3</v>
      </c>
      <c r="J843" s="6">
        <f t="shared" si="92"/>
        <v>2</v>
      </c>
      <c r="K843" s="5">
        <f t="shared" si="93"/>
        <v>9.5468238597547536E-2</v>
      </c>
      <c r="L843" s="5">
        <f t="shared" si="94"/>
        <v>0.11413441387204948</v>
      </c>
      <c r="M843" s="5">
        <f t="shared" si="95"/>
        <v>0.83645445189364465</v>
      </c>
      <c r="N843" s="7">
        <f t="shared" si="96"/>
        <v>0.68090609788151379</v>
      </c>
      <c r="O843" s="5">
        <f t="shared" si="97"/>
        <v>-1.195522359569138</v>
      </c>
    </row>
    <row r="844" spans="1:15">
      <c r="A844" s="8" t="s">
        <v>1688</v>
      </c>
      <c r="B844" s="4" t="s">
        <v>1689</v>
      </c>
      <c r="C844" s="5">
        <v>2.4302245153571586E-2</v>
      </c>
      <c r="D844" s="5">
        <v>0</v>
      </c>
      <c r="E844" s="5">
        <v>0</v>
      </c>
      <c r="F844" s="5">
        <v>0</v>
      </c>
      <c r="G844" s="5">
        <v>0</v>
      </c>
      <c r="H844" s="5">
        <v>1.2148601695944812E-2</v>
      </c>
      <c r="I844" s="6">
        <f t="shared" si="91"/>
        <v>1</v>
      </c>
      <c r="J844" s="6">
        <f t="shared" si="92"/>
        <v>1</v>
      </c>
      <c r="K844" s="5">
        <f t="shared" si="93"/>
        <v>1E-4</v>
      </c>
      <c r="L844" s="5">
        <f t="shared" si="94"/>
        <v>1E-4</v>
      </c>
      <c r="M844" s="5">
        <f t="shared" si="95"/>
        <v>1</v>
      </c>
      <c r="N844" s="7">
        <f t="shared" si="96"/>
        <v>0.68552998300967372</v>
      </c>
      <c r="O844" s="5">
        <f t="shared" si="97"/>
        <v>1</v>
      </c>
    </row>
    <row r="845" spans="1:15">
      <c r="A845" s="8" t="s">
        <v>1690</v>
      </c>
      <c r="B845" s="4" t="s">
        <v>1691</v>
      </c>
      <c r="C845" s="5">
        <v>1.3085824313461626E-2</v>
      </c>
      <c r="D845" s="5">
        <v>0</v>
      </c>
      <c r="E845" s="5">
        <v>0</v>
      </c>
      <c r="F845" s="5">
        <v>9.0801779714882822E-3</v>
      </c>
      <c r="G845" s="5">
        <v>1.130096736280627E-2</v>
      </c>
      <c r="H845" s="5">
        <v>0</v>
      </c>
      <c r="I845" s="6">
        <f t="shared" si="91"/>
        <v>1</v>
      </c>
      <c r="J845" s="6">
        <f t="shared" si="92"/>
        <v>2</v>
      </c>
      <c r="K845" s="5">
        <f t="shared" si="93"/>
        <v>1E-4</v>
      </c>
      <c r="L845" s="5">
        <f t="shared" si="94"/>
        <v>1.0190572667147277E-2</v>
      </c>
      <c r="M845" s="5">
        <f t="shared" si="95"/>
        <v>0.01</v>
      </c>
      <c r="N845" s="7">
        <f t="shared" si="96"/>
        <v>0.68582890353141834</v>
      </c>
      <c r="O845" s="5">
        <f t="shared" si="97"/>
        <v>-100</v>
      </c>
    </row>
    <row r="846" spans="1:15">
      <c r="A846" s="8" t="s">
        <v>1692</v>
      </c>
      <c r="B846" s="4" t="s">
        <v>1693</v>
      </c>
      <c r="C846" s="5">
        <v>0</v>
      </c>
      <c r="D846" s="5">
        <v>0.26597866851078578</v>
      </c>
      <c r="E846" s="5">
        <v>0</v>
      </c>
      <c r="F846" s="5">
        <v>0.13438663397802655</v>
      </c>
      <c r="G846" s="5">
        <v>0</v>
      </c>
      <c r="H846" s="5">
        <v>0</v>
      </c>
      <c r="I846" s="6">
        <f t="shared" si="91"/>
        <v>1</v>
      </c>
      <c r="J846" s="6">
        <f t="shared" si="92"/>
        <v>1</v>
      </c>
      <c r="K846" s="5">
        <f t="shared" si="93"/>
        <v>1E-4</v>
      </c>
      <c r="L846" s="5">
        <f t="shared" si="94"/>
        <v>1E-4</v>
      </c>
      <c r="M846" s="5">
        <f t="shared" si="95"/>
        <v>1</v>
      </c>
      <c r="N846" s="7">
        <f t="shared" si="96"/>
        <v>0.68906784193734527</v>
      </c>
      <c r="O846" s="5">
        <f t="shared" si="97"/>
        <v>1</v>
      </c>
    </row>
    <row r="847" spans="1:15">
      <c r="A847" s="8" t="s">
        <v>1694</v>
      </c>
      <c r="B847" s="4" t="s">
        <v>1695</v>
      </c>
      <c r="C847" s="5">
        <v>0</v>
      </c>
      <c r="D847" s="5">
        <v>0</v>
      </c>
      <c r="E847" s="5">
        <v>0.30085564449351376</v>
      </c>
      <c r="F847" s="5">
        <v>0</v>
      </c>
      <c r="G847" s="5">
        <v>0</v>
      </c>
      <c r="H847" s="5">
        <v>0.15307238136890464</v>
      </c>
      <c r="I847" s="6">
        <f t="shared" si="91"/>
        <v>1</v>
      </c>
      <c r="J847" s="6">
        <f t="shared" si="92"/>
        <v>1</v>
      </c>
      <c r="K847" s="5">
        <f t="shared" si="93"/>
        <v>1E-4</v>
      </c>
      <c r="L847" s="5">
        <f t="shared" si="94"/>
        <v>1E-4</v>
      </c>
      <c r="M847" s="5">
        <f t="shared" si="95"/>
        <v>1</v>
      </c>
      <c r="N847" s="7">
        <f t="shared" si="96"/>
        <v>0.69140749640009624</v>
      </c>
      <c r="O847" s="5">
        <f t="shared" si="97"/>
        <v>1</v>
      </c>
    </row>
    <row r="848" spans="1:15">
      <c r="A848" s="8" t="s">
        <v>1696</v>
      </c>
      <c r="B848" s="4" t="s">
        <v>1697</v>
      </c>
      <c r="C848" s="5">
        <v>0.45613444749780507</v>
      </c>
      <c r="D848" s="5">
        <v>0</v>
      </c>
      <c r="E848" s="5">
        <v>0</v>
      </c>
      <c r="F848" s="5">
        <v>0.23245255607009999</v>
      </c>
      <c r="G848" s="5">
        <v>0</v>
      </c>
      <c r="H848" s="5">
        <v>0</v>
      </c>
      <c r="I848" s="6">
        <f t="shared" si="91"/>
        <v>1</v>
      </c>
      <c r="J848" s="6">
        <f t="shared" si="92"/>
        <v>1</v>
      </c>
      <c r="K848" s="5">
        <f t="shared" si="93"/>
        <v>1E-4</v>
      </c>
      <c r="L848" s="5">
        <f t="shared" si="94"/>
        <v>1E-4</v>
      </c>
      <c r="M848" s="5">
        <f t="shared" si="95"/>
        <v>1</v>
      </c>
      <c r="N848" s="7">
        <f t="shared" si="96"/>
        <v>0.69195304328098262</v>
      </c>
      <c r="O848" s="5">
        <f t="shared" si="97"/>
        <v>1</v>
      </c>
    </row>
    <row r="849" spans="1:15">
      <c r="A849" s="8" t="s">
        <v>1698</v>
      </c>
      <c r="B849" s="4" t="s">
        <v>1699</v>
      </c>
      <c r="C849" s="5">
        <v>9.5339577140934675E-2</v>
      </c>
      <c r="D849" s="5">
        <v>0.16490677447668717</v>
      </c>
      <c r="E849" s="5">
        <v>6.3483301131658856E-2</v>
      </c>
      <c r="F849" s="5">
        <v>0.13257059838372889</v>
      </c>
      <c r="G849" s="5">
        <v>0</v>
      </c>
      <c r="H849" s="5">
        <v>0.12391573729863709</v>
      </c>
      <c r="I849" s="6">
        <f t="shared" si="91"/>
        <v>3</v>
      </c>
      <c r="J849" s="6">
        <f t="shared" si="92"/>
        <v>2</v>
      </c>
      <c r="K849" s="5">
        <f t="shared" si="93"/>
        <v>0.10790988424976022</v>
      </c>
      <c r="L849" s="5">
        <f t="shared" si="94"/>
        <v>0.128243167841183</v>
      </c>
      <c r="M849" s="5">
        <f t="shared" si="95"/>
        <v>0.84144743198636807</v>
      </c>
      <c r="N849" s="7">
        <f t="shared" si="96"/>
        <v>0.69249335966060399</v>
      </c>
      <c r="O849" s="5">
        <f t="shared" si="97"/>
        <v>-1.1884283699569251</v>
      </c>
    </row>
    <row r="850" spans="1:15">
      <c r="A850" s="8" t="s">
        <v>1700</v>
      </c>
      <c r="B850" s="4" t="s">
        <v>1701</v>
      </c>
      <c r="C850" s="5">
        <v>5.7951507673901476E-2</v>
      </c>
      <c r="D850" s="5">
        <v>8.2453387238343584E-2</v>
      </c>
      <c r="E850" s="5">
        <v>0</v>
      </c>
      <c r="F850" s="5">
        <v>9.0801779714882805E-2</v>
      </c>
      <c r="G850" s="5">
        <v>0</v>
      </c>
      <c r="H850" s="5">
        <v>0</v>
      </c>
      <c r="I850" s="6">
        <f t="shared" si="91"/>
        <v>2</v>
      </c>
      <c r="J850" s="6">
        <f t="shared" si="92"/>
        <v>1</v>
      </c>
      <c r="K850" s="5">
        <f t="shared" si="93"/>
        <v>7.020244745612253E-2</v>
      </c>
      <c r="L850" s="5">
        <f t="shared" si="94"/>
        <v>1E-4</v>
      </c>
      <c r="M850" s="5">
        <f t="shared" si="95"/>
        <v>100</v>
      </c>
      <c r="N850" s="7">
        <f t="shared" si="96"/>
        <v>0.69363477624887815</v>
      </c>
      <c r="O850" s="5">
        <f t="shared" si="97"/>
        <v>100</v>
      </c>
    </row>
    <row r="851" spans="1:15">
      <c r="A851" s="8" t="s">
        <v>1702</v>
      </c>
      <c r="B851" s="4" t="s">
        <v>1703</v>
      </c>
      <c r="C851" s="5">
        <v>0.33088441478324393</v>
      </c>
      <c r="D851" s="5">
        <v>0.58515307072372869</v>
      </c>
      <c r="E851" s="5">
        <v>0.52442727021805147</v>
      </c>
      <c r="F851" s="5">
        <v>0.23245255607009999</v>
      </c>
      <c r="G851" s="5">
        <v>0.74134345900009113</v>
      </c>
      <c r="H851" s="5">
        <v>0.70218917802561021</v>
      </c>
      <c r="I851" s="6">
        <f t="shared" si="91"/>
        <v>3</v>
      </c>
      <c r="J851" s="6">
        <f t="shared" si="92"/>
        <v>3</v>
      </c>
      <c r="K851" s="5">
        <f t="shared" si="93"/>
        <v>0.48015491857500803</v>
      </c>
      <c r="L851" s="5">
        <f t="shared" si="94"/>
        <v>0.55866173103193384</v>
      </c>
      <c r="M851" s="5">
        <f t="shared" si="95"/>
        <v>0.85947343786746999</v>
      </c>
      <c r="N851" s="7">
        <f t="shared" si="96"/>
        <v>0.69465355847725085</v>
      </c>
      <c r="O851" s="5">
        <f t="shared" si="97"/>
        <v>-1.1635030891486364</v>
      </c>
    </row>
    <row r="852" spans="1:15">
      <c r="A852" s="8" t="s">
        <v>1704</v>
      </c>
      <c r="B852" s="4" t="s">
        <v>1705</v>
      </c>
      <c r="C852" s="5">
        <v>8.0384349354121393E-2</v>
      </c>
      <c r="D852" s="5">
        <v>0</v>
      </c>
      <c r="E852" s="5">
        <v>0.11868617168092745</v>
      </c>
      <c r="F852" s="5">
        <v>0.1289385271951336</v>
      </c>
      <c r="G852" s="5">
        <v>0</v>
      </c>
      <c r="H852" s="5">
        <v>0</v>
      </c>
      <c r="I852" s="6">
        <f t="shared" si="91"/>
        <v>2</v>
      </c>
      <c r="J852" s="6">
        <f t="shared" si="92"/>
        <v>1</v>
      </c>
      <c r="K852" s="5">
        <f t="shared" si="93"/>
        <v>9.9535260517524426E-2</v>
      </c>
      <c r="L852" s="5">
        <f t="shared" si="94"/>
        <v>1E-4</v>
      </c>
      <c r="M852" s="5">
        <f t="shared" si="95"/>
        <v>100</v>
      </c>
      <c r="N852" s="7">
        <f t="shared" si="96"/>
        <v>0.69563704031760309</v>
      </c>
      <c r="O852" s="5">
        <f t="shared" si="97"/>
        <v>100</v>
      </c>
    </row>
    <row r="853" spans="1:15">
      <c r="A853" s="8" t="s">
        <v>1706</v>
      </c>
      <c r="B853" s="4" t="s">
        <v>1707</v>
      </c>
      <c r="C853" s="5">
        <v>0</v>
      </c>
      <c r="D853" s="5">
        <v>0</v>
      </c>
      <c r="E853" s="5">
        <v>6.6243444659122297E-2</v>
      </c>
      <c r="F853" s="5">
        <v>4.3584854263143749E-2</v>
      </c>
      <c r="G853" s="5">
        <v>0</v>
      </c>
      <c r="H853" s="5">
        <v>5.8313288140535095E-2</v>
      </c>
      <c r="I853" s="6">
        <f t="shared" si="91"/>
        <v>1</v>
      </c>
      <c r="J853" s="6">
        <f t="shared" si="92"/>
        <v>2</v>
      </c>
      <c r="K853" s="5">
        <f t="shared" si="93"/>
        <v>1E-4</v>
      </c>
      <c r="L853" s="5">
        <f t="shared" si="94"/>
        <v>5.0949071201839419E-2</v>
      </c>
      <c r="M853" s="5">
        <f t="shared" si="95"/>
        <v>0.01</v>
      </c>
      <c r="N853" s="7">
        <f t="shared" si="96"/>
        <v>0.69594679684968219</v>
      </c>
      <c r="O853" s="5">
        <f t="shared" si="97"/>
        <v>-100</v>
      </c>
    </row>
    <row r="854" spans="1:15">
      <c r="A854" s="8" t="s">
        <v>1708</v>
      </c>
      <c r="B854" s="4" t="s">
        <v>1709</v>
      </c>
      <c r="C854" s="5">
        <v>0</v>
      </c>
      <c r="D854" s="5">
        <v>0.11437082745963786</v>
      </c>
      <c r="E854" s="5">
        <v>0</v>
      </c>
      <c r="F854" s="5">
        <v>7.8089530554799211E-2</v>
      </c>
      <c r="G854" s="5">
        <v>9.7188319320133901E-2</v>
      </c>
      <c r="H854" s="5">
        <v>0</v>
      </c>
      <c r="I854" s="6">
        <f t="shared" si="91"/>
        <v>1</v>
      </c>
      <c r="J854" s="6">
        <f t="shared" si="92"/>
        <v>2</v>
      </c>
      <c r="K854" s="5">
        <f t="shared" si="93"/>
        <v>1E-4</v>
      </c>
      <c r="L854" s="5">
        <f t="shared" si="94"/>
        <v>8.7638924937466556E-2</v>
      </c>
      <c r="M854" s="5">
        <f t="shared" si="95"/>
        <v>0.01</v>
      </c>
      <c r="N854" s="7">
        <f t="shared" si="96"/>
        <v>0.69730932911393162</v>
      </c>
      <c r="O854" s="5">
        <f t="shared" si="97"/>
        <v>-100</v>
      </c>
    </row>
    <row r="855" spans="1:15">
      <c r="A855" s="8" t="s">
        <v>1710</v>
      </c>
      <c r="B855" s="4" t="s">
        <v>1711</v>
      </c>
      <c r="C855" s="5">
        <v>2.2432841680219924E-2</v>
      </c>
      <c r="D855" s="5">
        <v>0</v>
      </c>
      <c r="E855" s="5">
        <v>2.2081148219707431E-2</v>
      </c>
      <c r="F855" s="5">
        <v>0</v>
      </c>
      <c r="G855" s="5">
        <v>0</v>
      </c>
      <c r="H855" s="5">
        <v>2.9156644070267548E-2</v>
      </c>
      <c r="I855" s="6">
        <f t="shared" si="91"/>
        <v>2</v>
      </c>
      <c r="J855" s="6">
        <f t="shared" si="92"/>
        <v>1</v>
      </c>
      <c r="K855" s="5">
        <f t="shared" si="93"/>
        <v>2.2256994949963679E-2</v>
      </c>
      <c r="L855" s="5">
        <f t="shared" si="94"/>
        <v>1E-4</v>
      </c>
      <c r="M855" s="5">
        <f t="shared" si="95"/>
        <v>100</v>
      </c>
      <c r="N855" s="7">
        <f t="shared" si="96"/>
        <v>0.69837764432643934</v>
      </c>
      <c r="O855" s="5">
        <f t="shared" si="97"/>
        <v>100</v>
      </c>
    </row>
    <row r="856" spans="1:15">
      <c r="A856" s="8" t="s">
        <v>1712</v>
      </c>
      <c r="B856" s="4" t="s">
        <v>1713</v>
      </c>
      <c r="C856" s="5">
        <v>9.1600770194231351E-2</v>
      </c>
      <c r="D856" s="5">
        <v>8.7772960608559297E-2</v>
      </c>
      <c r="E856" s="5">
        <v>9.1084736406293165E-2</v>
      </c>
      <c r="F856" s="5">
        <v>5.9929174611822664E-2</v>
      </c>
      <c r="G856" s="5">
        <v>0.11074948015550143</v>
      </c>
      <c r="H856" s="5">
        <v>8.0180771193235773E-2</v>
      </c>
      <c r="I856" s="6">
        <f t="shared" si="91"/>
        <v>3</v>
      </c>
      <c r="J856" s="6">
        <f t="shared" si="92"/>
        <v>3</v>
      </c>
      <c r="K856" s="5">
        <f t="shared" si="93"/>
        <v>9.0152822403027952E-2</v>
      </c>
      <c r="L856" s="5">
        <f t="shared" si="94"/>
        <v>8.3619808653519964E-2</v>
      </c>
      <c r="M856" s="5">
        <f t="shared" si="95"/>
        <v>1.0781275854932608</v>
      </c>
      <c r="N856" s="7">
        <f t="shared" si="96"/>
        <v>0.70190975342548456</v>
      </c>
      <c r="O856" s="5">
        <f t="shared" si="97"/>
        <v>1.0781275854932608</v>
      </c>
    </row>
    <row r="857" spans="1:15">
      <c r="A857" s="8" t="s">
        <v>1714</v>
      </c>
      <c r="B857" s="4" t="s">
        <v>1715</v>
      </c>
      <c r="C857" s="5">
        <v>1.6824631260164945E-2</v>
      </c>
      <c r="D857" s="5">
        <v>1.5958720110647143E-2</v>
      </c>
      <c r="E857" s="5">
        <v>0</v>
      </c>
      <c r="F857" s="5">
        <v>1.0896213565785937E-2</v>
      </c>
      <c r="G857" s="5">
        <v>1.3561160835367521E-2</v>
      </c>
      <c r="H857" s="5">
        <v>0</v>
      </c>
      <c r="I857" s="6">
        <f t="shared" si="91"/>
        <v>2</v>
      </c>
      <c r="J857" s="6">
        <f t="shared" si="92"/>
        <v>2</v>
      </c>
      <c r="K857" s="5">
        <f t="shared" si="93"/>
        <v>1.6391675685406046E-2</v>
      </c>
      <c r="L857" s="5">
        <f t="shared" si="94"/>
        <v>1.2228687200576729E-2</v>
      </c>
      <c r="M857" s="5">
        <f t="shared" si="95"/>
        <v>1.340428078382198</v>
      </c>
      <c r="N857" s="7">
        <f t="shared" si="96"/>
        <v>0.70810493880560776</v>
      </c>
      <c r="O857" s="5">
        <f t="shared" si="97"/>
        <v>1.340428078382198</v>
      </c>
    </row>
    <row r="858" spans="1:15">
      <c r="A858" s="8" t="s">
        <v>1716</v>
      </c>
      <c r="B858" s="4" t="s">
        <v>1717</v>
      </c>
      <c r="C858" s="5">
        <v>0</v>
      </c>
      <c r="D858" s="5">
        <v>0</v>
      </c>
      <c r="E858" s="5">
        <v>2.4841291747170858E-2</v>
      </c>
      <c r="F858" s="5">
        <v>0</v>
      </c>
      <c r="G858" s="5">
        <v>0</v>
      </c>
      <c r="H858" s="5">
        <v>4.6164686444590285E-2</v>
      </c>
      <c r="I858" s="6">
        <f t="shared" si="91"/>
        <v>1</v>
      </c>
      <c r="J858" s="6">
        <f t="shared" si="92"/>
        <v>1</v>
      </c>
      <c r="K858" s="5">
        <f t="shared" si="93"/>
        <v>1E-4</v>
      </c>
      <c r="L858" s="5">
        <f t="shared" si="94"/>
        <v>1E-4</v>
      </c>
      <c r="M858" s="5">
        <f t="shared" si="95"/>
        <v>1</v>
      </c>
      <c r="N858" s="7">
        <f t="shared" si="96"/>
        <v>0.7109043618984533</v>
      </c>
      <c r="O858" s="5">
        <f t="shared" si="97"/>
        <v>1</v>
      </c>
    </row>
    <row r="859" spans="1:15">
      <c r="A859" s="8" t="s">
        <v>1718</v>
      </c>
      <c r="B859" s="4" t="s">
        <v>1719</v>
      </c>
      <c r="C859" s="5">
        <v>0.12151122576785794</v>
      </c>
      <c r="D859" s="5">
        <v>0.27129824188100143</v>
      </c>
      <c r="E859" s="5">
        <v>0.20425062103229374</v>
      </c>
      <c r="F859" s="5">
        <v>0.20339598656133751</v>
      </c>
      <c r="G859" s="5">
        <v>0.1469125757164815</v>
      </c>
      <c r="H859" s="5">
        <v>0.32801224579050997</v>
      </c>
      <c r="I859" s="6">
        <f t="shared" si="91"/>
        <v>3</v>
      </c>
      <c r="J859" s="6">
        <f t="shared" si="92"/>
        <v>3</v>
      </c>
      <c r="K859" s="5">
        <f t="shared" si="93"/>
        <v>0.19902002956038436</v>
      </c>
      <c r="L859" s="5">
        <f t="shared" si="94"/>
        <v>0.22610693602277632</v>
      </c>
      <c r="M859" s="5">
        <f t="shared" si="95"/>
        <v>0.8802031156635397</v>
      </c>
      <c r="N859" s="7">
        <f t="shared" si="96"/>
        <v>0.71485091240866594</v>
      </c>
      <c r="O859" s="5">
        <f t="shared" si="97"/>
        <v>-1.1361014091005024</v>
      </c>
    </row>
    <row r="860" spans="1:15">
      <c r="A860" s="8" t="s">
        <v>1720</v>
      </c>
      <c r="B860" s="4" t="s">
        <v>1721</v>
      </c>
      <c r="C860" s="5">
        <v>0</v>
      </c>
      <c r="D860" s="5">
        <v>7.7133813868127857E-2</v>
      </c>
      <c r="E860" s="5">
        <v>8.0044162296439431E-2</v>
      </c>
      <c r="F860" s="5">
        <v>5.2665032234632023E-2</v>
      </c>
      <c r="G860" s="5">
        <v>6.554561070427635E-2</v>
      </c>
      <c r="H860" s="5">
        <v>0</v>
      </c>
      <c r="I860" s="6">
        <f t="shared" si="91"/>
        <v>2</v>
      </c>
      <c r="J860" s="6">
        <f t="shared" si="92"/>
        <v>2</v>
      </c>
      <c r="K860" s="5">
        <f t="shared" si="93"/>
        <v>7.8588988082283651E-2</v>
      </c>
      <c r="L860" s="5">
        <f t="shared" si="94"/>
        <v>5.9105321469454186E-2</v>
      </c>
      <c r="M860" s="5">
        <f t="shared" si="95"/>
        <v>1.3296431882685671</v>
      </c>
      <c r="N860" s="7">
        <f t="shared" si="96"/>
        <v>0.71524152081218184</v>
      </c>
      <c r="O860" s="5">
        <f t="shared" si="97"/>
        <v>1.3296431882685671</v>
      </c>
    </row>
    <row r="861" spans="1:15">
      <c r="A861" s="8" t="s">
        <v>1722</v>
      </c>
      <c r="B861" s="4" t="s">
        <v>1723</v>
      </c>
      <c r="C861" s="5">
        <v>4.8604490307143172E-2</v>
      </c>
      <c r="D861" s="5">
        <v>0</v>
      </c>
      <c r="E861" s="5">
        <v>0</v>
      </c>
      <c r="F861" s="5">
        <v>3.0872605103060155E-2</v>
      </c>
      <c r="G861" s="5">
        <v>0</v>
      </c>
      <c r="H861" s="5">
        <v>4.1305245766212369E-2</v>
      </c>
      <c r="I861" s="6">
        <f t="shared" si="91"/>
        <v>1</v>
      </c>
      <c r="J861" s="6">
        <f t="shared" si="92"/>
        <v>2</v>
      </c>
      <c r="K861" s="5">
        <f t="shared" si="93"/>
        <v>1E-4</v>
      </c>
      <c r="L861" s="5">
        <f t="shared" si="94"/>
        <v>3.6088925434636265E-2</v>
      </c>
      <c r="M861" s="5">
        <f t="shared" si="95"/>
        <v>0.01</v>
      </c>
      <c r="N861" s="7">
        <f t="shared" si="96"/>
        <v>0.72100477489664994</v>
      </c>
      <c r="O861" s="5">
        <f t="shared" si="97"/>
        <v>-100</v>
      </c>
    </row>
    <row r="862" spans="1:15">
      <c r="A862" s="8" t="s">
        <v>1724</v>
      </c>
      <c r="B862" s="4" t="s">
        <v>1725</v>
      </c>
      <c r="C862" s="5">
        <v>5.9820911147253131E-2</v>
      </c>
      <c r="D862" s="5">
        <v>0.1383089076256086</v>
      </c>
      <c r="E862" s="5">
        <v>0.1435274634280983</v>
      </c>
      <c r="F862" s="5">
        <v>5.8113139017524996E-2</v>
      </c>
      <c r="G862" s="5">
        <v>0.11753006057318519</v>
      </c>
      <c r="H862" s="5">
        <v>0.12634545763782604</v>
      </c>
      <c r="I862" s="6">
        <f t="shared" si="91"/>
        <v>3</v>
      </c>
      <c r="J862" s="6">
        <f t="shared" si="92"/>
        <v>3</v>
      </c>
      <c r="K862" s="5">
        <f t="shared" si="93"/>
        <v>0.11388576073365335</v>
      </c>
      <c r="L862" s="5">
        <f t="shared" si="94"/>
        <v>0.10066288574284539</v>
      </c>
      <c r="M862" s="5">
        <f t="shared" si="95"/>
        <v>1.1313579964773439</v>
      </c>
      <c r="N862" s="7">
        <f t="shared" si="96"/>
        <v>0.72219613090308754</v>
      </c>
      <c r="O862" s="5">
        <f t="shared" si="97"/>
        <v>1.1313579964773439</v>
      </c>
    </row>
    <row r="863" spans="1:15">
      <c r="A863" s="8" t="s">
        <v>1726</v>
      </c>
      <c r="B863" s="4" t="s">
        <v>1727</v>
      </c>
      <c r="C863" s="5">
        <v>5.0473893780494827E-2</v>
      </c>
      <c r="D863" s="5">
        <v>3.457722690640215E-2</v>
      </c>
      <c r="E863" s="5">
        <v>0</v>
      </c>
      <c r="F863" s="5">
        <v>3.4504676291655469E-2</v>
      </c>
      <c r="G863" s="5">
        <v>2.9382515143296296E-2</v>
      </c>
      <c r="H863" s="5">
        <v>0</v>
      </c>
      <c r="I863" s="6">
        <f t="shared" si="91"/>
        <v>2</v>
      </c>
      <c r="J863" s="6">
        <f t="shared" si="92"/>
        <v>2</v>
      </c>
      <c r="K863" s="5">
        <f t="shared" si="93"/>
        <v>4.2525560343448489E-2</v>
      </c>
      <c r="L863" s="5">
        <f t="shared" si="94"/>
        <v>3.1943595717475883E-2</v>
      </c>
      <c r="M863" s="5">
        <f t="shared" si="95"/>
        <v>1.3312703028038688</v>
      </c>
      <c r="N863" s="7">
        <f t="shared" si="96"/>
        <v>0.72236919545372702</v>
      </c>
      <c r="O863" s="5">
        <f t="shared" si="97"/>
        <v>1.3312703028038688</v>
      </c>
    </row>
    <row r="864" spans="1:15">
      <c r="A864" s="8" t="s">
        <v>1728</v>
      </c>
      <c r="B864" s="4" t="s">
        <v>1729</v>
      </c>
      <c r="C864" s="5">
        <v>0.10468659450769301</v>
      </c>
      <c r="D864" s="5">
        <v>0.19150464132776573</v>
      </c>
      <c r="E864" s="5">
        <v>0.11316588462600059</v>
      </c>
      <c r="F864" s="5">
        <v>0.14709888313811018</v>
      </c>
      <c r="G864" s="5">
        <v>0.1265708344634302</v>
      </c>
      <c r="H864" s="5">
        <v>9.961853390674745E-2</v>
      </c>
      <c r="I864" s="6">
        <f t="shared" si="91"/>
        <v>3</v>
      </c>
      <c r="J864" s="6">
        <f t="shared" si="92"/>
        <v>3</v>
      </c>
      <c r="K864" s="5">
        <f t="shared" si="93"/>
        <v>0.13645237348715311</v>
      </c>
      <c r="L864" s="5">
        <f t="shared" si="94"/>
        <v>0.12442941716942928</v>
      </c>
      <c r="M864" s="5">
        <f t="shared" si="95"/>
        <v>1.0966247097449053</v>
      </c>
      <c r="N864" s="7">
        <f t="shared" si="96"/>
        <v>0.72344495422537969</v>
      </c>
      <c r="O864" s="5">
        <f t="shared" si="97"/>
        <v>1.0966247097449053</v>
      </c>
    </row>
    <row r="865" spans="1:15">
      <c r="A865" s="8" t="s">
        <v>1730</v>
      </c>
      <c r="B865" s="4" t="s">
        <v>1731</v>
      </c>
      <c r="C865" s="5">
        <v>0.35331725646346379</v>
      </c>
      <c r="D865" s="5">
        <v>0</v>
      </c>
      <c r="E865" s="5">
        <v>2.0369859232680105</v>
      </c>
      <c r="F865" s="5">
        <v>0.50304185962045078</v>
      </c>
      <c r="G865" s="5">
        <v>0</v>
      </c>
      <c r="H865" s="5">
        <v>3.2193794494253756</v>
      </c>
      <c r="I865" s="6">
        <f t="shared" si="91"/>
        <v>2</v>
      </c>
      <c r="J865" s="6">
        <f t="shared" si="92"/>
        <v>2</v>
      </c>
      <c r="K865" s="5">
        <f t="shared" si="93"/>
        <v>1.1951515898657372</v>
      </c>
      <c r="L865" s="5">
        <f t="shared" si="94"/>
        <v>1.8612106545229132</v>
      </c>
      <c r="M865" s="5">
        <f t="shared" si="95"/>
        <v>0.64213665818074317</v>
      </c>
      <c r="N865" s="7">
        <f t="shared" si="96"/>
        <v>0.7293848909149192</v>
      </c>
      <c r="O865" s="5">
        <f t="shared" si="97"/>
        <v>-1.5573009066841477</v>
      </c>
    </row>
    <row r="866" spans="1:15">
      <c r="A866" s="8" t="s">
        <v>1732</v>
      </c>
      <c r="B866" s="4" t="s">
        <v>1733</v>
      </c>
      <c r="C866" s="5">
        <v>0</v>
      </c>
      <c r="D866" s="5">
        <v>5.3195733702157147E-2</v>
      </c>
      <c r="E866" s="5">
        <v>5.5202870549268583E-2</v>
      </c>
      <c r="F866" s="5">
        <v>3.6320711885953129E-2</v>
      </c>
      <c r="G866" s="5">
        <v>4.5203869451225079E-2</v>
      </c>
      <c r="H866" s="5">
        <v>4.859440678377925E-2</v>
      </c>
      <c r="I866" s="6">
        <f t="shared" si="91"/>
        <v>2</v>
      </c>
      <c r="J866" s="6">
        <f t="shared" si="92"/>
        <v>3</v>
      </c>
      <c r="K866" s="5">
        <f t="shared" si="93"/>
        <v>5.4199302125712862E-2</v>
      </c>
      <c r="L866" s="5">
        <f t="shared" si="94"/>
        <v>4.3372996040319155E-2</v>
      </c>
      <c r="M866" s="5">
        <f t="shared" si="95"/>
        <v>1.2496093669740884</v>
      </c>
      <c r="N866" s="7">
        <f t="shared" si="96"/>
        <v>0.72996189812930201</v>
      </c>
      <c r="O866" s="5">
        <f t="shared" si="97"/>
        <v>1.2496093669740884</v>
      </c>
    </row>
    <row r="867" spans="1:15">
      <c r="A867" s="8" t="s">
        <v>1734</v>
      </c>
      <c r="B867" s="4" t="s">
        <v>1735</v>
      </c>
      <c r="C867" s="5">
        <v>2.2432841680219924E-2</v>
      </c>
      <c r="D867" s="5">
        <v>0</v>
      </c>
      <c r="E867" s="5">
        <v>0</v>
      </c>
      <c r="F867" s="5">
        <v>1.2712249160083594E-2</v>
      </c>
      <c r="G867" s="5">
        <v>0</v>
      </c>
      <c r="H867" s="5">
        <v>0</v>
      </c>
      <c r="I867" s="6">
        <f t="shared" si="91"/>
        <v>1</v>
      </c>
      <c r="J867" s="6">
        <f t="shared" si="92"/>
        <v>1</v>
      </c>
      <c r="K867" s="5">
        <f t="shared" si="93"/>
        <v>1E-4</v>
      </c>
      <c r="L867" s="5">
        <f t="shared" si="94"/>
        <v>1E-4</v>
      </c>
      <c r="M867" s="5">
        <f t="shared" si="95"/>
        <v>1</v>
      </c>
      <c r="N867" s="7">
        <f t="shared" si="96"/>
        <v>0.7300494620226553</v>
      </c>
      <c r="O867" s="5">
        <f t="shared" si="97"/>
        <v>1</v>
      </c>
    </row>
    <row r="868" spans="1:15">
      <c r="A868" s="8" t="s">
        <v>1736</v>
      </c>
      <c r="B868" s="4" t="s">
        <v>1737</v>
      </c>
      <c r="C868" s="5">
        <v>0</v>
      </c>
      <c r="D868" s="5">
        <v>0</v>
      </c>
      <c r="E868" s="5">
        <v>0.41954181617444125</v>
      </c>
      <c r="F868" s="5">
        <v>0.23790066285299299</v>
      </c>
      <c r="G868" s="5">
        <v>0</v>
      </c>
      <c r="H868" s="5">
        <v>0</v>
      </c>
      <c r="I868" s="6">
        <f t="shared" si="91"/>
        <v>1</v>
      </c>
      <c r="J868" s="6">
        <f t="shared" si="92"/>
        <v>1</v>
      </c>
      <c r="K868" s="5">
        <f t="shared" si="93"/>
        <v>1E-4</v>
      </c>
      <c r="L868" s="5">
        <f t="shared" si="94"/>
        <v>1E-4</v>
      </c>
      <c r="M868" s="5">
        <f t="shared" si="95"/>
        <v>1</v>
      </c>
      <c r="N868" s="7">
        <f t="shared" si="96"/>
        <v>0.73029688742433385</v>
      </c>
      <c r="O868" s="5">
        <f t="shared" si="97"/>
        <v>1</v>
      </c>
    </row>
    <row r="869" spans="1:15">
      <c r="A869" s="8" t="s">
        <v>1738</v>
      </c>
      <c r="B869" s="4" t="s">
        <v>1739</v>
      </c>
      <c r="C869" s="5">
        <v>0</v>
      </c>
      <c r="D869" s="5">
        <v>0</v>
      </c>
      <c r="E869" s="5">
        <v>2.4841291747170858E-2</v>
      </c>
      <c r="F869" s="5">
        <v>4.3584854263143749E-2</v>
      </c>
      <c r="G869" s="5">
        <v>0</v>
      </c>
      <c r="H869" s="5">
        <v>0</v>
      </c>
      <c r="I869" s="6">
        <f t="shared" si="91"/>
        <v>1</v>
      </c>
      <c r="J869" s="6">
        <f t="shared" si="92"/>
        <v>1</v>
      </c>
      <c r="K869" s="5">
        <f t="shared" si="93"/>
        <v>1E-4</v>
      </c>
      <c r="L869" s="5">
        <f t="shared" si="94"/>
        <v>1E-4</v>
      </c>
      <c r="M869" s="5">
        <f t="shared" si="95"/>
        <v>1</v>
      </c>
      <c r="N869" s="7">
        <f t="shared" si="96"/>
        <v>0.73224707893472263</v>
      </c>
      <c r="O869" s="5">
        <f t="shared" si="97"/>
        <v>1</v>
      </c>
    </row>
    <row r="870" spans="1:15">
      <c r="A870" s="8" t="s">
        <v>1740</v>
      </c>
      <c r="B870" s="4" t="s">
        <v>1741</v>
      </c>
      <c r="C870" s="5">
        <v>6.7298525040659779E-2</v>
      </c>
      <c r="D870" s="5">
        <v>0</v>
      </c>
      <c r="E870" s="5">
        <v>0</v>
      </c>
      <c r="F870" s="5">
        <v>0</v>
      </c>
      <c r="G870" s="5">
        <v>3.8423289033541315E-2</v>
      </c>
      <c r="H870" s="5">
        <v>0</v>
      </c>
      <c r="I870" s="6">
        <f t="shared" si="91"/>
        <v>1</v>
      </c>
      <c r="J870" s="6">
        <f t="shared" si="92"/>
        <v>1</v>
      </c>
      <c r="K870" s="5">
        <f t="shared" si="93"/>
        <v>1E-4</v>
      </c>
      <c r="L870" s="5">
        <f t="shared" si="94"/>
        <v>1E-4</v>
      </c>
      <c r="M870" s="5">
        <f t="shared" si="95"/>
        <v>1</v>
      </c>
      <c r="N870" s="7">
        <f t="shared" si="96"/>
        <v>0.73290923885009174</v>
      </c>
      <c r="O870" s="5">
        <f t="shared" si="97"/>
        <v>1</v>
      </c>
    </row>
    <row r="871" spans="1:15">
      <c r="A871" s="8" t="s">
        <v>1742</v>
      </c>
      <c r="B871" s="4" t="s">
        <v>1743</v>
      </c>
      <c r="C871" s="5">
        <v>0</v>
      </c>
      <c r="D871" s="5">
        <v>0.39630821608107075</v>
      </c>
      <c r="E871" s="5">
        <v>0.21253105161468402</v>
      </c>
      <c r="F871" s="5">
        <v>0</v>
      </c>
      <c r="G871" s="5">
        <v>0.22149896031100286</v>
      </c>
      <c r="H871" s="5">
        <v>0.23811259324051831</v>
      </c>
      <c r="I871" s="6">
        <f t="shared" si="91"/>
        <v>2</v>
      </c>
      <c r="J871" s="6">
        <f t="shared" si="92"/>
        <v>2</v>
      </c>
      <c r="K871" s="5">
        <f t="shared" si="93"/>
        <v>0.3044196338478774</v>
      </c>
      <c r="L871" s="5">
        <f t="shared" si="94"/>
        <v>0.22980577677576058</v>
      </c>
      <c r="M871" s="5">
        <f t="shared" si="95"/>
        <v>1.3246822517648169</v>
      </c>
      <c r="N871" s="7">
        <f t="shared" si="96"/>
        <v>0.73894281200552192</v>
      </c>
      <c r="O871" s="5">
        <f t="shared" si="97"/>
        <v>1.3246822517648169</v>
      </c>
    </row>
    <row r="872" spans="1:15">
      <c r="A872" s="8" t="s">
        <v>1744</v>
      </c>
      <c r="B872" s="4" t="s">
        <v>1745</v>
      </c>
      <c r="C872" s="5">
        <v>1.3085824313461626E-2</v>
      </c>
      <c r="D872" s="5">
        <v>1.3298933425539287E-2</v>
      </c>
      <c r="E872" s="5">
        <v>0</v>
      </c>
      <c r="F872" s="5">
        <v>9.0801779714882822E-3</v>
      </c>
      <c r="G872" s="5">
        <v>1.130096736280627E-2</v>
      </c>
      <c r="H872" s="5">
        <v>0</v>
      </c>
      <c r="I872" s="6">
        <f t="shared" si="91"/>
        <v>2</v>
      </c>
      <c r="J872" s="6">
        <f t="shared" si="92"/>
        <v>2</v>
      </c>
      <c r="K872" s="5">
        <f t="shared" si="93"/>
        <v>1.3192378869500455E-2</v>
      </c>
      <c r="L872" s="5">
        <f t="shared" si="94"/>
        <v>1.0190572667147277E-2</v>
      </c>
      <c r="M872" s="5">
        <f t="shared" si="95"/>
        <v>1.2945669787558167</v>
      </c>
      <c r="N872" s="7">
        <f t="shared" si="96"/>
        <v>0.73956327687116363</v>
      </c>
      <c r="O872" s="5">
        <f t="shared" si="97"/>
        <v>1.2945669787558167</v>
      </c>
    </row>
    <row r="873" spans="1:15">
      <c r="A873" s="8" t="s">
        <v>1746</v>
      </c>
      <c r="B873" s="4" t="s">
        <v>1747</v>
      </c>
      <c r="C873" s="5">
        <v>0</v>
      </c>
      <c r="D873" s="5">
        <v>0</v>
      </c>
      <c r="E873" s="5">
        <v>0.11040574109853717</v>
      </c>
      <c r="F873" s="5">
        <v>0</v>
      </c>
      <c r="G873" s="5">
        <v>0</v>
      </c>
      <c r="H873" s="5">
        <v>0.18951818645673907</v>
      </c>
      <c r="I873" s="6">
        <f t="shared" si="91"/>
        <v>1</v>
      </c>
      <c r="J873" s="6">
        <f t="shared" si="92"/>
        <v>1</v>
      </c>
      <c r="K873" s="5">
        <f t="shared" si="93"/>
        <v>1E-4</v>
      </c>
      <c r="L873" s="5">
        <f t="shared" si="94"/>
        <v>1E-4</v>
      </c>
      <c r="M873" s="5">
        <f t="shared" si="95"/>
        <v>1</v>
      </c>
      <c r="N873" s="7">
        <f t="shared" si="96"/>
        <v>0.74072144716405375</v>
      </c>
      <c r="O873" s="5">
        <f t="shared" si="97"/>
        <v>1</v>
      </c>
    </row>
    <row r="874" spans="1:15">
      <c r="A874" s="8" t="s">
        <v>1748</v>
      </c>
      <c r="B874" s="4" t="s">
        <v>1749</v>
      </c>
      <c r="C874" s="5">
        <v>4.4865683360439848E-2</v>
      </c>
      <c r="D874" s="5">
        <v>0</v>
      </c>
      <c r="E874" s="5">
        <v>0</v>
      </c>
      <c r="F874" s="5">
        <v>0</v>
      </c>
      <c r="G874" s="5">
        <v>7.684657806708263E-2</v>
      </c>
      <c r="H874" s="5">
        <v>0</v>
      </c>
      <c r="I874" s="6">
        <f t="shared" si="91"/>
        <v>1</v>
      </c>
      <c r="J874" s="6">
        <f t="shared" si="92"/>
        <v>1</v>
      </c>
      <c r="K874" s="5">
        <f t="shared" si="93"/>
        <v>1E-4</v>
      </c>
      <c r="L874" s="5">
        <f t="shared" si="94"/>
        <v>1E-4</v>
      </c>
      <c r="M874" s="5">
        <f t="shared" si="95"/>
        <v>1</v>
      </c>
      <c r="N874" s="7">
        <f t="shared" si="96"/>
        <v>0.74157847103005481</v>
      </c>
      <c r="O874" s="5">
        <f t="shared" si="97"/>
        <v>1</v>
      </c>
    </row>
    <row r="875" spans="1:15">
      <c r="A875" s="8" t="s">
        <v>1750</v>
      </c>
      <c r="B875" s="4" t="s">
        <v>1514</v>
      </c>
      <c r="C875" s="5">
        <v>0</v>
      </c>
      <c r="D875" s="5">
        <v>0</v>
      </c>
      <c r="E875" s="5">
        <v>0.21253105161468402</v>
      </c>
      <c r="F875" s="5">
        <v>0</v>
      </c>
      <c r="G875" s="5">
        <v>0.12431064099086896</v>
      </c>
      <c r="H875" s="5">
        <v>0</v>
      </c>
      <c r="I875" s="6">
        <f t="shared" si="91"/>
        <v>1</v>
      </c>
      <c r="J875" s="6">
        <f t="shared" si="92"/>
        <v>1</v>
      </c>
      <c r="K875" s="5">
        <f t="shared" si="93"/>
        <v>1E-4</v>
      </c>
      <c r="L875" s="5">
        <f t="shared" si="94"/>
        <v>1E-4</v>
      </c>
      <c r="M875" s="5">
        <f t="shared" si="95"/>
        <v>1</v>
      </c>
      <c r="N875" s="7">
        <f t="shared" si="96"/>
        <v>0.7422989719515275</v>
      </c>
      <c r="O875" s="5">
        <f t="shared" si="97"/>
        <v>1</v>
      </c>
    </row>
    <row r="876" spans="1:15">
      <c r="A876" s="8" t="s">
        <v>1751</v>
      </c>
      <c r="B876" s="4" t="s">
        <v>1752</v>
      </c>
      <c r="C876" s="5">
        <v>0</v>
      </c>
      <c r="D876" s="5">
        <v>8.7772960608559297E-2</v>
      </c>
      <c r="E876" s="5">
        <v>7.4523875241512577E-2</v>
      </c>
      <c r="F876" s="5">
        <v>0</v>
      </c>
      <c r="G876" s="5">
        <v>7.4586384594521382E-2</v>
      </c>
      <c r="H876" s="5">
        <v>5.1024127122968208E-2</v>
      </c>
      <c r="I876" s="6">
        <f t="shared" si="91"/>
        <v>2</v>
      </c>
      <c r="J876" s="6">
        <f t="shared" si="92"/>
        <v>2</v>
      </c>
      <c r="K876" s="5">
        <f t="shared" si="93"/>
        <v>8.1148417925035937E-2</v>
      </c>
      <c r="L876" s="5">
        <f t="shared" si="94"/>
        <v>6.2805255858744802E-2</v>
      </c>
      <c r="M876" s="5">
        <f t="shared" si="95"/>
        <v>1.2920641244985405</v>
      </c>
      <c r="N876" s="7">
        <f t="shared" si="96"/>
        <v>0.74574323049286861</v>
      </c>
      <c r="O876" s="5">
        <f t="shared" si="97"/>
        <v>1.2920641244985405</v>
      </c>
    </row>
    <row r="877" spans="1:15">
      <c r="A877" s="8" t="s">
        <v>1753</v>
      </c>
      <c r="B877" s="4" t="s">
        <v>1754</v>
      </c>
      <c r="C877" s="5">
        <v>0.13085824313461622</v>
      </c>
      <c r="D877" s="5">
        <v>7.4474027183020014E-2</v>
      </c>
      <c r="E877" s="5">
        <v>3.0361578802097715E-2</v>
      </c>
      <c r="F877" s="5">
        <v>5.9929174611822664E-2</v>
      </c>
      <c r="G877" s="5">
        <v>6.3285417231715102E-2</v>
      </c>
      <c r="H877" s="5">
        <v>8.0180771193235773E-2</v>
      </c>
      <c r="I877" s="6">
        <f t="shared" si="91"/>
        <v>3</v>
      </c>
      <c r="J877" s="6">
        <f t="shared" si="92"/>
        <v>3</v>
      </c>
      <c r="K877" s="5">
        <f t="shared" si="93"/>
        <v>7.8564616373244647E-2</v>
      </c>
      <c r="L877" s="5">
        <f t="shared" si="94"/>
        <v>6.7798454345591175E-2</v>
      </c>
      <c r="M877" s="5">
        <f t="shared" si="95"/>
        <v>1.1587965703875014</v>
      </c>
      <c r="N877" s="7">
        <f t="shared" si="96"/>
        <v>0.74947046941364559</v>
      </c>
      <c r="O877" s="5">
        <f t="shared" si="97"/>
        <v>1.1587965703875014</v>
      </c>
    </row>
    <row r="878" spans="1:15">
      <c r="A878" s="8" t="s">
        <v>1755</v>
      </c>
      <c r="B878" s="4" t="s">
        <v>1756</v>
      </c>
      <c r="C878" s="5">
        <v>0.24863066195577083</v>
      </c>
      <c r="D878" s="5">
        <v>0.23672101497459933</v>
      </c>
      <c r="E878" s="5">
        <v>0</v>
      </c>
      <c r="F878" s="5">
        <v>0.34141469172795935</v>
      </c>
      <c r="G878" s="5">
        <v>0</v>
      </c>
      <c r="H878" s="5">
        <v>0</v>
      </c>
      <c r="I878" s="6">
        <f t="shared" si="91"/>
        <v>2</v>
      </c>
      <c r="J878" s="6">
        <f t="shared" si="92"/>
        <v>1</v>
      </c>
      <c r="K878" s="5">
        <f t="shared" si="93"/>
        <v>0.24267583846518509</v>
      </c>
      <c r="L878" s="5">
        <f t="shared" si="94"/>
        <v>1E-4</v>
      </c>
      <c r="M878" s="5">
        <f t="shared" si="95"/>
        <v>100</v>
      </c>
      <c r="N878" s="7">
        <f t="shared" si="96"/>
        <v>0.75025612874084313</v>
      </c>
      <c r="O878" s="5">
        <f t="shared" si="97"/>
        <v>100</v>
      </c>
    </row>
    <row r="879" spans="1:15">
      <c r="A879" s="8" t="s">
        <v>1757</v>
      </c>
      <c r="B879" s="4" t="s">
        <v>1758</v>
      </c>
      <c r="C879" s="5">
        <v>4.1126876413736531E-2</v>
      </c>
      <c r="D879" s="5">
        <v>0</v>
      </c>
      <c r="E879" s="5">
        <v>3.8642009384488009E-2</v>
      </c>
      <c r="F879" s="5">
        <v>7.0825388177608584E-2</v>
      </c>
      <c r="G879" s="5">
        <v>0</v>
      </c>
      <c r="H879" s="5">
        <v>3.4016084748645474E-2</v>
      </c>
      <c r="I879" s="6">
        <f t="shared" si="91"/>
        <v>2</v>
      </c>
      <c r="J879" s="6">
        <f t="shared" si="92"/>
        <v>2</v>
      </c>
      <c r="K879" s="5">
        <f t="shared" si="93"/>
        <v>3.988444289911227E-2</v>
      </c>
      <c r="L879" s="5">
        <f t="shared" si="94"/>
        <v>5.2420736463127032E-2</v>
      </c>
      <c r="M879" s="5">
        <f t="shared" si="95"/>
        <v>0.76085239525711656</v>
      </c>
      <c r="N879" s="7">
        <f t="shared" si="96"/>
        <v>0.7518843707502274</v>
      </c>
      <c r="O879" s="5">
        <f t="shared" si="97"/>
        <v>-1.314315373433329</v>
      </c>
    </row>
    <row r="880" spans="1:15">
      <c r="A880" s="8" t="s">
        <v>1759</v>
      </c>
      <c r="B880" s="4" t="s">
        <v>1760</v>
      </c>
      <c r="C880" s="5">
        <v>3.1779859046978227E-2</v>
      </c>
      <c r="D880" s="5">
        <v>0.11703061414474573</v>
      </c>
      <c r="E880" s="5">
        <v>0.1435274634280983</v>
      </c>
      <c r="F880" s="5">
        <v>0.10896213565785937</v>
      </c>
      <c r="G880" s="5">
        <v>0.17629509085977779</v>
      </c>
      <c r="H880" s="5">
        <v>5.5883567801346137E-2</v>
      </c>
      <c r="I880" s="6">
        <f t="shared" si="91"/>
        <v>3</v>
      </c>
      <c r="J880" s="6">
        <f t="shared" si="92"/>
        <v>3</v>
      </c>
      <c r="K880" s="5">
        <f t="shared" si="93"/>
        <v>9.7445978873274094E-2</v>
      </c>
      <c r="L880" s="5">
        <f t="shared" si="94"/>
        <v>0.11371359810632777</v>
      </c>
      <c r="M880" s="5">
        <f t="shared" si="95"/>
        <v>0.85694218190297122</v>
      </c>
      <c r="N880" s="7">
        <f t="shared" si="96"/>
        <v>0.75409124931962546</v>
      </c>
      <c r="O880" s="5">
        <f t="shared" si="97"/>
        <v>-1.1669398719285202</v>
      </c>
    </row>
    <row r="881" spans="1:15">
      <c r="A881" s="8" t="s">
        <v>1761</v>
      </c>
      <c r="B881" s="4" t="s">
        <v>1762</v>
      </c>
      <c r="C881" s="5">
        <v>0</v>
      </c>
      <c r="D881" s="5">
        <v>3.9896800276617857E-2</v>
      </c>
      <c r="E881" s="5">
        <v>2.7601435274634292E-2</v>
      </c>
      <c r="F881" s="5">
        <v>1.4528284754381249E-2</v>
      </c>
      <c r="G881" s="5">
        <v>4.9724256396347581E-2</v>
      </c>
      <c r="H881" s="5">
        <v>1.9437762713511702E-2</v>
      </c>
      <c r="I881" s="6">
        <f t="shared" si="91"/>
        <v>2</v>
      </c>
      <c r="J881" s="6">
        <f t="shared" si="92"/>
        <v>3</v>
      </c>
      <c r="K881" s="5">
        <f t="shared" si="93"/>
        <v>3.3749117775626072E-2</v>
      </c>
      <c r="L881" s="5">
        <f t="shared" si="94"/>
        <v>2.7896767954746843E-2</v>
      </c>
      <c r="M881" s="5">
        <f t="shared" si="95"/>
        <v>1.2097859447507577</v>
      </c>
      <c r="N881" s="7">
        <f t="shared" si="96"/>
        <v>0.75484460513577489</v>
      </c>
      <c r="O881" s="5">
        <f t="shared" si="97"/>
        <v>1.2097859447507577</v>
      </c>
    </row>
    <row r="882" spans="1:15">
      <c r="A882" s="8" t="s">
        <v>1763</v>
      </c>
      <c r="B882" s="4" t="s">
        <v>1764</v>
      </c>
      <c r="C882" s="5">
        <v>2.9910455573626565E-2</v>
      </c>
      <c r="D882" s="5">
        <v>0</v>
      </c>
      <c r="E882" s="5">
        <v>0</v>
      </c>
      <c r="F882" s="5">
        <v>0</v>
      </c>
      <c r="G882" s="5">
        <v>1.808154778049003E-2</v>
      </c>
      <c r="H882" s="5">
        <v>0</v>
      </c>
      <c r="I882" s="6">
        <f t="shared" si="91"/>
        <v>1</v>
      </c>
      <c r="J882" s="6">
        <f t="shared" si="92"/>
        <v>1</v>
      </c>
      <c r="K882" s="5">
        <f t="shared" si="93"/>
        <v>1E-4</v>
      </c>
      <c r="L882" s="5">
        <f t="shared" si="94"/>
        <v>1E-4</v>
      </c>
      <c r="M882" s="5">
        <f t="shared" si="95"/>
        <v>1</v>
      </c>
      <c r="N882" s="7">
        <f t="shared" si="96"/>
        <v>0.75549625028497047</v>
      </c>
      <c r="O882" s="5">
        <f t="shared" si="97"/>
        <v>1</v>
      </c>
    </row>
    <row r="883" spans="1:15">
      <c r="A883" s="8" t="s">
        <v>1765</v>
      </c>
      <c r="B883" s="4" t="s">
        <v>1766</v>
      </c>
      <c r="C883" s="5">
        <v>1.8694034733516603E-2</v>
      </c>
      <c r="D883" s="5">
        <v>0</v>
      </c>
      <c r="E883" s="5">
        <v>0</v>
      </c>
      <c r="F883" s="5">
        <v>0</v>
      </c>
      <c r="G883" s="5">
        <v>1.130096736280627E-2</v>
      </c>
      <c r="H883" s="5">
        <v>0</v>
      </c>
      <c r="I883" s="6">
        <f t="shared" si="91"/>
        <v>1</v>
      </c>
      <c r="J883" s="6">
        <f t="shared" si="92"/>
        <v>1</v>
      </c>
      <c r="K883" s="5">
        <f t="shared" si="93"/>
        <v>1E-4</v>
      </c>
      <c r="L883" s="5">
        <f t="shared" si="94"/>
        <v>1E-4</v>
      </c>
      <c r="M883" s="5">
        <f t="shared" si="95"/>
        <v>1</v>
      </c>
      <c r="N883" s="7">
        <f t="shared" si="96"/>
        <v>0.75549625028497047</v>
      </c>
      <c r="O883" s="5">
        <f t="shared" si="97"/>
        <v>1</v>
      </c>
    </row>
    <row r="884" spans="1:15">
      <c r="A884" s="8" t="s">
        <v>1767</v>
      </c>
      <c r="B884" s="4" t="s">
        <v>1768</v>
      </c>
      <c r="C884" s="5">
        <v>1.4955227786813283E-2</v>
      </c>
      <c r="D884" s="5">
        <v>0</v>
      </c>
      <c r="E884" s="5">
        <v>0</v>
      </c>
      <c r="F884" s="5">
        <v>0</v>
      </c>
      <c r="G884" s="5">
        <v>9.0407738902450151E-3</v>
      </c>
      <c r="H884" s="5">
        <v>0</v>
      </c>
      <c r="I884" s="6">
        <f t="shared" si="91"/>
        <v>1</v>
      </c>
      <c r="J884" s="6">
        <f t="shared" si="92"/>
        <v>1</v>
      </c>
      <c r="K884" s="5">
        <f t="shared" si="93"/>
        <v>1E-4</v>
      </c>
      <c r="L884" s="5">
        <f t="shared" si="94"/>
        <v>1E-4</v>
      </c>
      <c r="M884" s="5">
        <f t="shared" si="95"/>
        <v>1</v>
      </c>
      <c r="N884" s="7">
        <f t="shared" si="96"/>
        <v>0.75549625028497047</v>
      </c>
      <c r="O884" s="5">
        <f t="shared" si="97"/>
        <v>1</v>
      </c>
    </row>
    <row r="885" spans="1:15">
      <c r="A885" s="8" t="s">
        <v>1769</v>
      </c>
      <c r="B885" s="4" t="s">
        <v>1770</v>
      </c>
      <c r="C885" s="5">
        <v>0.32714560783654056</v>
      </c>
      <c r="D885" s="5">
        <v>0</v>
      </c>
      <c r="E885" s="5">
        <v>0</v>
      </c>
      <c r="F885" s="5">
        <v>0.19794787977844455</v>
      </c>
      <c r="G885" s="5">
        <v>0</v>
      </c>
      <c r="H885" s="5">
        <v>0</v>
      </c>
      <c r="I885" s="6">
        <f t="shared" si="91"/>
        <v>1</v>
      </c>
      <c r="J885" s="6">
        <f t="shared" si="92"/>
        <v>1</v>
      </c>
      <c r="K885" s="5">
        <f t="shared" si="93"/>
        <v>1E-4</v>
      </c>
      <c r="L885" s="5">
        <f t="shared" si="94"/>
        <v>1E-4</v>
      </c>
      <c r="M885" s="5">
        <f t="shared" si="95"/>
        <v>1</v>
      </c>
      <c r="N885" s="7">
        <f t="shared" si="96"/>
        <v>0.75586836286695314</v>
      </c>
      <c r="O885" s="5">
        <f t="shared" si="97"/>
        <v>1</v>
      </c>
    </row>
    <row r="886" spans="1:15">
      <c r="A886" s="8" t="s">
        <v>1771</v>
      </c>
      <c r="B886" s="4" t="s">
        <v>1772</v>
      </c>
      <c r="C886" s="5">
        <v>1.7179817920101759</v>
      </c>
      <c r="D886" s="5">
        <v>1.6783253983030579</v>
      </c>
      <c r="E886" s="5">
        <v>2.3130002760143533</v>
      </c>
      <c r="F886" s="5">
        <v>0.94433850903478134</v>
      </c>
      <c r="G886" s="5">
        <v>2.4929934002350622</v>
      </c>
      <c r="H886" s="5">
        <v>2.9326724494010779</v>
      </c>
      <c r="I886" s="6">
        <f t="shared" si="91"/>
        <v>3</v>
      </c>
      <c r="J886" s="6">
        <f t="shared" si="92"/>
        <v>3</v>
      </c>
      <c r="K886" s="5">
        <f t="shared" si="93"/>
        <v>1.9031024887758623</v>
      </c>
      <c r="L886" s="5">
        <f t="shared" si="94"/>
        <v>2.1233347862236407</v>
      </c>
      <c r="M886" s="5">
        <f t="shared" si="95"/>
        <v>0.89627999367944122</v>
      </c>
      <c r="N886" s="7">
        <f t="shared" si="96"/>
        <v>0.75695600892763415</v>
      </c>
      <c r="O886" s="5">
        <f t="shared" si="97"/>
        <v>-1.1157227730753685</v>
      </c>
    </row>
    <row r="887" spans="1:15">
      <c r="A887" s="8" t="s">
        <v>1773</v>
      </c>
      <c r="B887" s="4" t="s">
        <v>1774</v>
      </c>
      <c r="C887" s="5">
        <v>4.673508683379151E-2</v>
      </c>
      <c r="D887" s="5">
        <v>6.6494667127696444E-2</v>
      </c>
      <c r="E887" s="5">
        <v>6.9003588186585724E-2</v>
      </c>
      <c r="F887" s="5">
        <v>0.13438663397802655</v>
      </c>
      <c r="G887" s="5">
        <v>0</v>
      </c>
      <c r="H887" s="5">
        <v>0</v>
      </c>
      <c r="I887" s="6">
        <f t="shared" si="91"/>
        <v>3</v>
      </c>
      <c r="J887" s="6">
        <f t="shared" si="92"/>
        <v>1</v>
      </c>
      <c r="K887" s="5">
        <f t="shared" si="93"/>
        <v>6.0744447382691226E-2</v>
      </c>
      <c r="L887" s="5">
        <f t="shared" si="94"/>
        <v>1E-4</v>
      </c>
      <c r="M887" s="5">
        <f t="shared" si="95"/>
        <v>100</v>
      </c>
      <c r="N887" s="7">
        <f t="shared" si="96"/>
        <v>0.75724290339517952</v>
      </c>
      <c r="O887" s="5">
        <f t="shared" si="97"/>
        <v>100</v>
      </c>
    </row>
    <row r="888" spans="1:15">
      <c r="A888" s="8" t="s">
        <v>1775</v>
      </c>
      <c r="B888" s="4" t="s">
        <v>1776</v>
      </c>
      <c r="C888" s="5">
        <v>8.9731366720879696E-2</v>
      </c>
      <c r="D888" s="5">
        <v>0</v>
      </c>
      <c r="E888" s="5">
        <v>0</v>
      </c>
      <c r="F888" s="5">
        <v>5.4481067828929683E-2</v>
      </c>
      <c r="G888" s="5">
        <v>0</v>
      </c>
      <c r="H888" s="5">
        <v>0</v>
      </c>
      <c r="I888" s="6">
        <f t="shared" si="91"/>
        <v>1</v>
      </c>
      <c r="J888" s="6">
        <f t="shared" si="92"/>
        <v>1</v>
      </c>
      <c r="K888" s="5">
        <f t="shared" si="93"/>
        <v>1E-4</v>
      </c>
      <c r="L888" s="5">
        <f t="shared" si="94"/>
        <v>1E-4</v>
      </c>
      <c r="M888" s="5">
        <f t="shared" si="95"/>
        <v>1</v>
      </c>
      <c r="N888" s="7">
        <f t="shared" si="96"/>
        <v>0.75726876456815806</v>
      </c>
      <c r="O888" s="5">
        <f t="shared" si="97"/>
        <v>1</v>
      </c>
    </row>
    <row r="889" spans="1:15">
      <c r="A889" s="8" t="s">
        <v>1777</v>
      </c>
      <c r="B889" s="4" t="s">
        <v>1778</v>
      </c>
      <c r="C889" s="5">
        <v>8.5992559774176386E-2</v>
      </c>
      <c r="D889" s="5">
        <v>0</v>
      </c>
      <c r="E889" s="5">
        <v>0</v>
      </c>
      <c r="F889" s="5">
        <v>5.2665032234632023E-2</v>
      </c>
      <c r="G889" s="5">
        <v>0</v>
      </c>
      <c r="H889" s="5">
        <v>0</v>
      </c>
      <c r="I889" s="6">
        <f t="shared" si="91"/>
        <v>1</v>
      </c>
      <c r="J889" s="6">
        <f t="shared" si="92"/>
        <v>1</v>
      </c>
      <c r="K889" s="5">
        <f t="shared" si="93"/>
        <v>1E-4</v>
      </c>
      <c r="L889" s="5">
        <f t="shared" si="94"/>
        <v>1E-4</v>
      </c>
      <c r="M889" s="5">
        <f t="shared" si="95"/>
        <v>1</v>
      </c>
      <c r="N889" s="7">
        <f t="shared" si="96"/>
        <v>0.76081999764623642</v>
      </c>
      <c r="O889" s="5">
        <f t="shared" si="97"/>
        <v>1</v>
      </c>
    </row>
    <row r="890" spans="1:15">
      <c r="A890" s="8" t="s">
        <v>1779</v>
      </c>
      <c r="B890" s="4" t="s">
        <v>1780</v>
      </c>
      <c r="C890" s="5">
        <v>2.8041052100274907E-2</v>
      </c>
      <c r="D890" s="5">
        <v>1.5958720110647143E-2</v>
      </c>
      <c r="E890" s="5">
        <v>1.6560861164780574E-2</v>
      </c>
      <c r="F890" s="5">
        <v>4.5400889857441402E-2</v>
      </c>
      <c r="G890" s="5">
        <v>0</v>
      </c>
      <c r="H890" s="5">
        <v>2.9156644070267548E-2</v>
      </c>
      <c r="I890" s="6">
        <f t="shared" si="91"/>
        <v>3</v>
      </c>
      <c r="J890" s="6">
        <f t="shared" si="92"/>
        <v>2</v>
      </c>
      <c r="K890" s="5">
        <f t="shared" si="93"/>
        <v>2.0186877791900874E-2</v>
      </c>
      <c r="L890" s="5">
        <f t="shared" si="94"/>
        <v>3.7278766963854473E-2</v>
      </c>
      <c r="M890" s="5">
        <f t="shared" si="95"/>
        <v>0.54151141349374798</v>
      </c>
      <c r="N890" s="7">
        <f t="shared" si="96"/>
        <v>0.76401646684421398</v>
      </c>
      <c r="O890" s="5">
        <f t="shared" si="97"/>
        <v>-1.846683144770956</v>
      </c>
    </row>
    <row r="891" spans="1:15">
      <c r="A891" s="8" t="s">
        <v>1781</v>
      </c>
      <c r="B891" s="4" t="s">
        <v>1782</v>
      </c>
      <c r="C891" s="5">
        <v>0</v>
      </c>
      <c r="D891" s="5">
        <v>3.457722690640215E-2</v>
      </c>
      <c r="E891" s="5">
        <v>1.6560861164780574E-2</v>
      </c>
      <c r="F891" s="5">
        <v>1.0896213565785937E-2</v>
      </c>
      <c r="G891" s="5">
        <v>2.9382515143296296E-2</v>
      </c>
      <c r="H891" s="5">
        <v>2.186748305270066E-2</v>
      </c>
      <c r="I891" s="6">
        <f t="shared" si="91"/>
        <v>2</v>
      </c>
      <c r="J891" s="6">
        <f t="shared" si="92"/>
        <v>3</v>
      </c>
      <c r="K891" s="5">
        <f t="shared" si="93"/>
        <v>2.5569044035591362E-2</v>
      </c>
      <c r="L891" s="5">
        <f t="shared" si="94"/>
        <v>2.0715403920594299E-2</v>
      </c>
      <c r="M891" s="5">
        <f t="shared" si="95"/>
        <v>1.2343010125992184</v>
      </c>
      <c r="N891" s="7">
        <f t="shared" si="96"/>
        <v>0.7669896283590768</v>
      </c>
      <c r="O891" s="5">
        <f t="shared" si="97"/>
        <v>1.2343010125992184</v>
      </c>
    </row>
    <row r="892" spans="1:15">
      <c r="A892" s="8" t="s">
        <v>1783</v>
      </c>
      <c r="B892" s="4" t="s">
        <v>1784</v>
      </c>
      <c r="C892" s="5">
        <v>5.7951507673901476E-2</v>
      </c>
      <c r="D892" s="5">
        <v>0</v>
      </c>
      <c r="E892" s="5">
        <v>0</v>
      </c>
      <c r="F892" s="5">
        <v>3.6320711885953129E-2</v>
      </c>
      <c r="G892" s="5">
        <v>0</v>
      </c>
      <c r="H892" s="5">
        <v>0</v>
      </c>
      <c r="I892" s="6">
        <f t="shared" si="91"/>
        <v>1</v>
      </c>
      <c r="J892" s="6">
        <f t="shared" si="92"/>
        <v>1</v>
      </c>
      <c r="K892" s="5">
        <f t="shared" si="93"/>
        <v>1E-4</v>
      </c>
      <c r="L892" s="5">
        <f t="shared" si="94"/>
        <v>1E-4</v>
      </c>
      <c r="M892" s="5">
        <f t="shared" si="95"/>
        <v>1</v>
      </c>
      <c r="N892" s="7">
        <f t="shared" si="96"/>
        <v>0.77043642340442009</v>
      </c>
      <c r="O892" s="5">
        <f t="shared" si="97"/>
        <v>1</v>
      </c>
    </row>
    <row r="893" spans="1:15">
      <c r="A893" s="8" t="s">
        <v>1785</v>
      </c>
      <c r="B893" s="4" t="s">
        <v>1786</v>
      </c>
      <c r="C893" s="5">
        <v>0</v>
      </c>
      <c r="D893" s="5">
        <v>0.23938080165970715</v>
      </c>
      <c r="E893" s="5">
        <v>0</v>
      </c>
      <c r="F893" s="5">
        <v>0.1289385271951336</v>
      </c>
      <c r="G893" s="5">
        <v>0.20341741253051285</v>
      </c>
      <c r="H893" s="5">
        <v>0</v>
      </c>
      <c r="I893" s="6">
        <f t="shared" si="91"/>
        <v>1</v>
      </c>
      <c r="J893" s="6">
        <f t="shared" si="92"/>
        <v>2</v>
      </c>
      <c r="K893" s="5">
        <f t="shared" si="93"/>
        <v>1E-4</v>
      </c>
      <c r="L893" s="5">
        <f t="shared" si="94"/>
        <v>0.16617796986282324</v>
      </c>
      <c r="M893" s="5">
        <f t="shared" si="95"/>
        <v>0.01</v>
      </c>
      <c r="N893" s="7">
        <f t="shared" si="96"/>
        <v>0.77217779350804616</v>
      </c>
      <c r="O893" s="5">
        <f t="shared" si="97"/>
        <v>-100</v>
      </c>
    </row>
    <row r="894" spans="1:15">
      <c r="A894" s="8" t="s">
        <v>1787</v>
      </c>
      <c r="B894" s="4" t="s">
        <v>1788</v>
      </c>
      <c r="C894" s="5">
        <v>5.2343297253846503E-2</v>
      </c>
      <c r="D894" s="5">
        <v>0</v>
      </c>
      <c r="E894" s="5">
        <v>3.5881865857024575E-2</v>
      </c>
      <c r="F894" s="5">
        <v>6.5377281394715617E-2</v>
      </c>
      <c r="G894" s="5">
        <v>4.5203869451225079E-2</v>
      </c>
      <c r="H894" s="5">
        <v>0</v>
      </c>
      <c r="I894" s="6">
        <f t="shared" si="91"/>
        <v>2</v>
      </c>
      <c r="J894" s="6">
        <f t="shared" si="92"/>
        <v>2</v>
      </c>
      <c r="K894" s="5">
        <f t="shared" si="93"/>
        <v>4.4112581555435543E-2</v>
      </c>
      <c r="L894" s="5">
        <f t="shared" si="94"/>
        <v>5.5290575422970348E-2</v>
      </c>
      <c r="M894" s="5">
        <f t="shared" si="95"/>
        <v>0.79783184056191003</v>
      </c>
      <c r="N894" s="7">
        <f t="shared" si="96"/>
        <v>0.77900497529049184</v>
      </c>
      <c r="O894" s="5">
        <f t="shared" si="97"/>
        <v>-1.2533969555485573</v>
      </c>
    </row>
    <row r="895" spans="1:15">
      <c r="A895" s="8" t="s">
        <v>1789</v>
      </c>
      <c r="B895" s="4" t="s">
        <v>1790</v>
      </c>
      <c r="C895" s="5">
        <v>0.25797767932252913</v>
      </c>
      <c r="D895" s="5">
        <v>0</v>
      </c>
      <c r="E895" s="5">
        <v>0</v>
      </c>
      <c r="F895" s="5">
        <v>0.16525923908108672</v>
      </c>
      <c r="G895" s="5">
        <v>0</v>
      </c>
      <c r="H895" s="5">
        <v>0</v>
      </c>
      <c r="I895" s="6">
        <f t="shared" si="91"/>
        <v>1</v>
      </c>
      <c r="J895" s="6">
        <f t="shared" si="92"/>
        <v>1</v>
      </c>
      <c r="K895" s="5">
        <f t="shared" si="93"/>
        <v>1E-4</v>
      </c>
      <c r="L895" s="5">
        <f t="shared" si="94"/>
        <v>1E-4</v>
      </c>
      <c r="M895" s="5">
        <f t="shared" si="95"/>
        <v>1</v>
      </c>
      <c r="N895" s="7">
        <f t="shared" si="96"/>
        <v>0.77973337040998958</v>
      </c>
      <c r="O895" s="5">
        <f t="shared" si="97"/>
        <v>1</v>
      </c>
    </row>
    <row r="896" spans="1:15">
      <c r="A896" s="8" t="s">
        <v>1791</v>
      </c>
      <c r="B896" s="4" t="s">
        <v>1792</v>
      </c>
      <c r="C896" s="5">
        <v>1.8694034733516603E-2</v>
      </c>
      <c r="D896" s="5">
        <v>0</v>
      </c>
      <c r="E896" s="5">
        <v>2.7601435274634292E-2</v>
      </c>
      <c r="F896" s="5">
        <v>6.9009352583310937E-2</v>
      </c>
      <c r="G896" s="5">
        <v>0</v>
      </c>
      <c r="H896" s="5">
        <v>0</v>
      </c>
      <c r="I896" s="6">
        <f t="shared" si="91"/>
        <v>2</v>
      </c>
      <c r="J896" s="6">
        <f t="shared" si="92"/>
        <v>1</v>
      </c>
      <c r="K896" s="5">
        <f t="shared" si="93"/>
        <v>2.3147735004075447E-2</v>
      </c>
      <c r="L896" s="5">
        <f t="shared" si="94"/>
        <v>1E-4</v>
      </c>
      <c r="M896" s="5">
        <f t="shared" si="95"/>
        <v>100</v>
      </c>
      <c r="N896" s="7">
        <f t="shared" si="96"/>
        <v>0.7804069131902045</v>
      </c>
      <c r="O896" s="5">
        <f t="shared" si="97"/>
        <v>100</v>
      </c>
    </row>
    <row r="897" spans="1:15">
      <c r="A897" s="8" t="s">
        <v>1793</v>
      </c>
      <c r="B897" s="4" t="s">
        <v>1794</v>
      </c>
      <c r="C897" s="5">
        <v>0</v>
      </c>
      <c r="D897" s="5">
        <v>0.15160784105114786</v>
      </c>
      <c r="E897" s="5">
        <v>0</v>
      </c>
      <c r="F897" s="5">
        <v>0</v>
      </c>
      <c r="G897" s="5">
        <v>0</v>
      </c>
      <c r="H897" s="5">
        <v>0.23568287290132933</v>
      </c>
      <c r="I897" s="6">
        <f t="shared" si="91"/>
        <v>1</v>
      </c>
      <c r="J897" s="6">
        <f t="shared" si="92"/>
        <v>1</v>
      </c>
      <c r="K897" s="5">
        <f t="shared" si="93"/>
        <v>1E-4</v>
      </c>
      <c r="L897" s="5">
        <f t="shared" si="94"/>
        <v>1E-4</v>
      </c>
      <c r="M897" s="5">
        <f t="shared" si="95"/>
        <v>1</v>
      </c>
      <c r="N897" s="7">
        <f t="shared" si="96"/>
        <v>0.78152683826561575</v>
      </c>
      <c r="O897" s="5">
        <f t="shared" si="97"/>
        <v>1</v>
      </c>
    </row>
    <row r="898" spans="1:15">
      <c r="A898" s="8" t="s">
        <v>1795</v>
      </c>
      <c r="B898" s="4" t="s">
        <v>1796</v>
      </c>
      <c r="C898" s="5">
        <v>9.3470173667583017E-3</v>
      </c>
      <c r="D898" s="5">
        <v>0</v>
      </c>
      <c r="E898" s="5">
        <v>0</v>
      </c>
      <c r="F898" s="5">
        <v>1.4528284754381249E-2</v>
      </c>
      <c r="G898" s="5">
        <v>0</v>
      </c>
      <c r="H898" s="5">
        <v>0</v>
      </c>
      <c r="I898" s="6">
        <f t="shared" si="91"/>
        <v>1</v>
      </c>
      <c r="J898" s="6">
        <f t="shared" si="92"/>
        <v>1</v>
      </c>
      <c r="K898" s="5">
        <f t="shared" si="93"/>
        <v>1E-4</v>
      </c>
      <c r="L898" s="5">
        <f t="shared" si="94"/>
        <v>1E-4</v>
      </c>
      <c r="M898" s="5">
        <f t="shared" si="95"/>
        <v>1</v>
      </c>
      <c r="N898" s="7">
        <f t="shared" si="96"/>
        <v>0.78159143387616314</v>
      </c>
      <c r="O898" s="5">
        <f t="shared" si="97"/>
        <v>1</v>
      </c>
    </row>
    <row r="899" spans="1:15">
      <c r="A899" s="8" t="s">
        <v>1797</v>
      </c>
      <c r="B899" s="4" t="s">
        <v>1798</v>
      </c>
      <c r="C899" s="5">
        <v>0</v>
      </c>
      <c r="D899" s="5">
        <v>3.457722690640215E-2</v>
      </c>
      <c r="E899" s="5">
        <v>5.5202870549268583E-2</v>
      </c>
      <c r="F899" s="5">
        <v>0</v>
      </c>
      <c r="G899" s="5">
        <v>0</v>
      </c>
      <c r="H899" s="5">
        <v>6.5602449158101983E-2</v>
      </c>
      <c r="I899" s="6">
        <f t="shared" ref="I899:I962" si="98">COUNTIF(C899,"&gt;0")+COUNTIF(D899,"&gt;0")+COUNTIF(E899,"&gt;0")</f>
        <v>2</v>
      </c>
      <c r="J899" s="6">
        <f t="shared" ref="J899:J962" si="99">COUNTIF(F899,"&gt;0")+COUNTIF(G899,"&gt;0")+COUNTIF(H899,"&gt;0")</f>
        <v>1</v>
      </c>
      <c r="K899" s="5">
        <f t="shared" ref="K899:K962" si="100">IF(I899&gt;1,(C899+D899+E899)/I899,0.0001)</f>
        <v>4.4890048727835363E-2</v>
      </c>
      <c r="L899" s="5">
        <f t="shared" ref="L899:L962" si="101">IF(J899&gt;1,(F899+G899+H899)/J899,0.0001)</f>
        <v>1E-4</v>
      </c>
      <c r="M899" s="5">
        <f t="shared" ref="M899:M962" si="102">IF(K899/L899&gt;100,100,IF(K899/L899&lt;0.01,0.01,K899/L899))</f>
        <v>100</v>
      </c>
      <c r="N899" s="7">
        <f t="shared" ref="N899:N962" si="103">TTEST(C899:E899,F899:H899,2,3)</f>
        <v>0.78265342100157587</v>
      </c>
      <c r="O899" s="5">
        <f t="shared" si="97"/>
        <v>100</v>
      </c>
    </row>
    <row r="900" spans="1:15">
      <c r="A900" s="8" t="s">
        <v>1799</v>
      </c>
      <c r="B900" s="4" t="s">
        <v>1800</v>
      </c>
      <c r="C900" s="5">
        <v>0</v>
      </c>
      <c r="D900" s="5">
        <v>6.9154453812804301E-2</v>
      </c>
      <c r="E900" s="5">
        <v>4.1402152911951429E-2</v>
      </c>
      <c r="F900" s="5">
        <v>5.9929174611822664E-2</v>
      </c>
      <c r="G900" s="5">
        <v>3.3902902088418799E-2</v>
      </c>
      <c r="H900" s="5">
        <v>3.6445805087834439E-2</v>
      </c>
      <c r="I900" s="6">
        <f t="shared" si="98"/>
        <v>2</v>
      </c>
      <c r="J900" s="6">
        <f t="shared" si="99"/>
        <v>3</v>
      </c>
      <c r="K900" s="5">
        <f t="shared" si="100"/>
        <v>5.5278303362377865E-2</v>
      </c>
      <c r="L900" s="5">
        <f t="shared" si="101"/>
        <v>4.3425960596025298E-2</v>
      </c>
      <c r="M900" s="5">
        <f t="shared" si="102"/>
        <v>1.2729321954811839</v>
      </c>
      <c r="N900" s="7">
        <f t="shared" si="103"/>
        <v>0.78436360584862186</v>
      </c>
      <c r="O900" s="5">
        <f t="shared" ref="O900:O963" si="104">IF(M900&gt;=1,M900,IF(M900&lt;1,-1/M900))</f>
        <v>1.2729321954811839</v>
      </c>
    </row>
    <row r="901" spans="1:15">
      <c r="A901" s="8" t="s">
        <v>1801</v>
      </c>
      <c r="B901" s="4" t="s">
        <v>1802</v>
      </c>
      <c r="C901" s="5">
        <v>5.608210420054981E-3</v>
      </c>
      <c r="D901" s="5">
        <v>0</v>
      </c>
      <c r="E901" s="5">
        <v>0</v>
      </c>
      <c r="F901" s="5">
        <v>3.6320711885953123E-3</v>
      </c>
      <c r="G901" s="5">
        <v>0</v>
      </c>
      <c r="H901" s="5">
        <v>0</v>
      </c>
      <c r="I901" s="6">
        <f t="shared" si="98"/>
        <v>1</v>
      </c>
      <c r="J901" s="6">
        <f t="shared" si="99"/>
        <v>1</v>
      </c>
      <c r="K901" s="5">
        <f t="shared" si="100"/>
        <v>1E-4</v>
      </c>
      <c r="L901" s="5">
        <f t="shared" si="101"/>
        <v>1E-4</v>
      </c>
      <c r="M901" s="5">
        <f t="shared" si="102"/>
        <v>1</v>
      </c>
      <c r="N901" s="7">
        <f t="shared" si="103"/>
        <v>0.78445057400087259</v>
      </c>
      <c r="O901" s="5">
        <f t="shared" si="104"/>
        <v>1</v>
      </c>
    </row>
    <row r="902" spans="1:15">
      <c r="A902" s="8" t="s">
        <v>1803</v>
      </c>
      <c r="B902" s="4" t="s">
        <v>1804</v>
      </c>
      <c r="C902" s="5">
        <v>9.7208980614286344E-2</v>
      </c>
      <c r="D902" s="5">
        <v>0.1383089076256086</v>
      </c>
      <c r="E902" s="5">
        <v>0</v>
      </c>
      <c r="F902" s="5">
        <v>0.14528284754381252</v>
      </c>
      <c r="G902" s="5">
        <v>9.0407738902450158E-2</v>
      </c>
      <c r="H902" s="5">
        <v>4.373496610540132E-2</v>
      </c>
      <c r="I902" s="6">
        <f t="shared" si="98"/>
        <v>2</v>
      </c>
      <c r="J902" s="6">
        <f t="shared" si="99"/>
        <v>3</v>
      </c>
      <c r="K902" s="5">
        <f t="shared" si="100"/>
        <v>0.11775894411994747</v>
      </c>
      <c r="L902" s="5">
        <f t="shared" si="101"/>
        <v>9.3141850850554667E-2</v>
      </c>
      <c r="M902" s="5">
        <f t="shared" si="102"/>
        <v>1.2642968015408105</v>
      </c>
      <c r="N902" s="7">
        <f t="shared" si="103"/>
        <v>0.78747185312410672</v>
      </c>
      <c r="O902" s="5">
        <f t="shared" si="104"/>
        <v>1.2642968015408105</v>
      </c>
    </row>
    <row r="903" spans="1:15">
      <c r="A903" s="8" t="s">
        <v>1805</v>
      </c>
      <c r="B903" s="4" t="s">
        <v>1806</v>
      </c>
      <c r="C903" s="5">
        <v>8.5992559774176386E-2</v>
      </c>
      <c r="D903" s="5">
        <v>0.167566561161795</v>
      </c>
      <c r="E903" s="5">
        <v>0.10764559757107373</v>
      </c>
      <c r="F903" s="5">
        <v>9.9881957686371106E-2</v>
      </c>
      <c r="G903" s="5">
        <v>0.10396889973781767</v>
      </c>
      <c r="H903" s="5">
        <v>0.13363461865539294</v>
      </c>
      <c r="I903" s="6">
        <f t="shared" si="98"/>
        <v>3</v>
      </c>
      <c r="J903" s="6">
        <f t="shared" si="99"/>
        <v>3</v>
      </c>
      <c r="K903" s="5">
        <f t="shared" si="100"/>
        <v>0.1204015728356817</v>
      </c>
      <c r="L903" s="5">
        <f t="shared" si="101"/>
        <v>0.11249515869319392</v>
      </c>
      <c r="M903" s="5">
        <f t="shared" si="102"/>
        <v>1.0702822613375818</v>
      </c>
      <c r="N903" s="7">
        <f t="shared" si="103"/>
        <v>0.78753163427461348</v>
      </c>
      <c r="O903" s="5">
        <f t="shared" si="104"/>
        <v>1.0702822613375818</v>
      </c>
    </row>
    <row r="904" spans="1:15">
      <c r="A904" s="8" t="s">
        <v>1807</v>
      </c>
      <c r="B904" s="4" t="s">
        <v>1808</v>
      </c>
      <c r="C904" s="5">
        <v>0</v>
      </c>
      <c r="D904" s="5">
        <v>6.6494667127696444E-2</v>
      </c>
      <c r="E904" s="5">
        <v>0</v>
      </c>
      <c r="F904" s="5">
        <v>0.10169799328066875</v>
      </c>
      <c r="G904" s="5">
        <v>0</v>
      </c>
      <c r="H904" s="5">
        <v>0</v>
      </c>
      <c r="I904" s="6">
        <f t="shared" si="98"/>
        <v>1</v>
      </c>
      <c r="J904" s="6">
        <f t="shared" si="99"/>
        <v>1</v>
      </c>
      <c r="K904" s="5">
        <f t="shared" si="100"/>
        <v>1E-4</v>
      </c>
      <c r="L904" s="5">
        <f t="shared" si="101"/>
        <v>1E-4</v>
      </c>
      <c r="M904" s="5">
        <f t="shared" si="102"/>
        <v>1</v>
      </c>
      <c r="N904" s="7">
        <f t="shared" si="103"/>
        <v>0.7886067297318986</v>
      </c>
      <c r="O904" s="5">
        <f t="shared" si="104"/>
        <v>1</v>
      </c>
    </row>
    <row r="905" spans="1:15">
      <c r="A905" s="8" t="s">
        <v>1809</v>
      </c>
      <c r="B905" s="4" t="s">
        <v>1810</v>
      </c>
      <c r="C905" s="5">
        <v>5.0473893780494827E-2</v>
      </c>
      <c r="D905" s="5">
        <v>7.1814240497912157E-2</v>
      </c>
      <c r="E905" s="5">
        <v>7.4523875241512577E-2</v>
      </c>
      <c r="F905" s="5">
        <v>0.15073095432670544</v>
      </c>
      <c r="G905" s="5">
        <v>0</v>
      </c>
      <c r="H905" s="5">
        <v>0</v>
      </c>
      <c r="I905" s="6">
        <f t="shared" si="98"/>
        <v>3</v>
      </c>
      <c r="J905" s="6">
        <f t="shared" si="99"/>
        <v>1</v>
      </c>
      <c r="K905" s="5">
        <f t="shared" si="100"/>
        <v>6.5604003173306516E-2</v>
      </c>
      <c r="L905" s="5">
        <f t="shared" si="101"/>
        <v>1E-4</v>
      </c>
      <c r="M905" s="5">
        <f t="shared" si="102"/>
        <v>100</v>
      </c>
      <c r="N905" s="7">
        <f t="shared" si="103"/>
        <v>0.7898690505363708</v>
      </c>
      <c r="O905" s="5">
        <f t="shared" si="104"/>
        <v>100</v>
      </c>
    </row>
    <row r="906" spans="1:15">
      <c r="A906" s="8" t="s">
        <v>1811</v>
      </c>
      <c r="B906" s="4" t="s">
        <v>1812</v>
      </c>
      <c r="C906" s="5">
        <v>0</v>
      </c>
      <c r="D906" s="5">
        <v>0.13564912094050072</v>
      </c>
      <c r="E906" s="5">
        <v>0</v>
      </c>
      <c r="F906" s="5">
        <v>0</v>
      </c>
      <c r="G906" s="5">
        <v>0</v>
      </c>
      <c r="H906" s="5">
        <v>0.20652622883106181</v>
      </c>
      <c r="I906" s="6">
        <f t="shared" si="98"/>
        <v>1</v>
      </c>
      <c r="J906" s="6">
        <f t="shared" si="99"/>
        <v>1</v>
      </c>
      <c r="K906" s="5">
        <f t="shared" si="100"/>
        <v>1E-4</v>
      </c>
      <c r="L906" s="5">
        <f t="shared" si="101"/>
        <v>1E-4</v>
      </c>
      <c r="M906" s="5">
        <f t="shared" si="102"/>
        <v>1</v>
      </c>
      <c r="N906" s="7">
        <f t="shared" si="103"/>
        <v>0.79059172720480408</v>
      </c>
      <c r="O906" s="5">
        <f t="shared" si="104"/>
        <v>1</v>
      </c>
    </row>
    <row r="907" spans="1:15">
      <c r="A907" s="8" t="s">
        <v>1813</v>
      </c>
      <c r="B907" s="4" t="s">
        <v>1814</v>
      </c>
      <c r="C907" s="5">
        <v>4.2996279887088193E-2</v>
      </c>
      <c r="D907" s="5">
        <v>0</v>
      </c>
      <c r="E907" s="5">
        <v>0</v>
      </c>
      <c r="F907" s="5">
        <v>6.5377281394715617E-2</v>
      </c>
      <c r="G907" s="5">
        <v>0</v>
      </c>
      <c r="H907" s="5">
        <v>0</v>
      </c>
      <c r="I907" s="6">
        <f t="shared" si="98"/>
        <v>1</v>
      </c>
      <c r="J907" s="6">
        <f t="shared" si="99"/>
        <v>1</v>
      </c>
      <c r="K907" s="5">
        <f t="shared" si="100"/>
        <v>1E-4</v>
      </c>
      <c r="L907" s="5">
        <f t="shared" si="101"/>
        <v>1E-4</v>
      </c>
      <c r="M907" s="5">
        <f t="shared" si="102"/>
        <v>1</v>
      </c>
      <c r="N907" s="7">
        <f t="shared" si="103"/>
        <v>0.79116045044860195</v>
      </c>
      <c r="O907" s="5">
        <f t="shared" si="104"/>
        <v>1</v>
      </c>
    </row>
    <row r="908" spans="1:15">
      <c r="A908" s="8" t="s">
        <v>1815</v>
      </c>
      <c r="B908" s="4" t="s">
        <v>1816</v>
      </c>
      <c r="C908" s="5">
        <v>0</v>
      </c>
      <c r="D908" s="5">
        <v>0</v>
      </c>
      <c r="E908" s="5">
        <v>3.5881865857024575E-2</v>
      </c>
      <c r="F908" s="5">
        <v>2.3608462725869531E-2</v>
      </c>
      <c r="G908" s="5">
        <v>0</v>
      </c>
      <c r="H908" s="5">
        <v>0</v>
      </c>
      <c r="I908" s="6">
        <f t="shared" si="98"/>
        <v>1</v>
      </c>
      <c r="J908" s="6">
        <f t="shared" si="99"/>
        <v>1</v>
      </c>
      <c r="K908" s="5">
        <f t="shared" si="100"/>
        <v>1E-4</v>
      </c>
      <c r="L908" s="5">
        <f t="shared" si="101"/>
        <v>1E-4</v>
      </c>
      <c r="M908" s="5">
        <f t="shared" si="102"/>
        <v>1</v>
      </c>
      <c r="N908" s="7">
        <f t="shared" si="103"/>
        <v>0.7913514283592693</v>
      </c>
      <c r="O908" s="5">
        <f t="shared" si="104"/>
        <v>1</v>
      </c>
    </row>
    <row r="909" spans="1:15">
      <c r="A909" s="8" t="s">
        <v>1817</v>
      </c>
      <c r="B909" s="4" t="s">
        <v>1818</v>
      </c>
      <c r="C909" s="5">
        <v>3.9257472940384869E-2</v>
      </c>
      <c r="D909" s="5">
        <v>7.1814240497912157E-2</v>
      </c>
      <c r="E909" s="5">
        <v>2.7601435274634292E-2</v>
      </c>
      <c r="F909" s="5">
        <v>2.7240533914464841E-2</v>
      </c>
      <c r="G909" s="5">
        <v>6.1025223759153847E-2</v>
      </c>
      <c r="H909" s="5">
        <v>6.5602449158101983E-2</v>
      </c>
      <c r="I909" s="6">
        <f t="shared" si="98"/>
        <v>3</v>
      </c>
      <c r="J909" s="6">
        <f t="shared" si="99"/>
        <v>3</v>
      </c>
      <c r="K909" s="5">
        <f t="shared" si="100"/>
        <v>4.622438290431044E-2</v>
      </c>
      <c r="L909" s="5">
        <f t="shared" si="101"/>
        <v>5.1289402277240222E-2</v>
      </c>
      <c r="M909" s="5">
        <f t="shared" si="102"/>
        <v>0.90124627802150481</v>
      </c>
      <c r="N909" s="7">
        <f t="shared" si="103"/>
        <v>0.79165224167764192</v>
      </c>
      <c r="O909" s="5">
        <f t="shared" si="104"/>
        <v>-1.1095746239255357</v>
      </c>
    </row>
    <row r="910" spans="1:15">
      <c r="A910" s="8" t="s">
        <v>1819</v>
      </c>
      <c r="B910" s="4" t="s">
        <v>1820</v>
      </c>
      <c r="C910" s="5">
        <v>0.30471276615632065</v>
      </c>
      <c r="D910" s="5">
        <v>0</v>
      </c>
      <c r="E910" s="5">
        <v>0.19597019044990346</v>
      </c>
      <c r="F910" s="5">
        <v>0.24698084082448124</v>
      </c>
      <c r="G910" s="5">
        <v>0.20567760600307411</v>
      </c>
      <c r="H910" s="5">
        <v>0.13120489831620397</v>
      </c>
      <c r="I910" s="6">
        <f t="shared" si="98"/>
        <v>2</v>
      </c>
      <c r="J910" s="6">
        <f t="shared" si="99"/>
        <v>3</v>
      </c>
      <c r="K910" s="5">
        <f t="shared" si="100"/>
        <v>0.25034147830311204</v>
      </c>
      <c r="L910" s="5">
        <f t="shared" si="101"/>
        <v>0.19462111504791979</v>
      </c>
      <c r="M910" s="5">
        <f t="shared" si="102"/>
        <v>1.2863017367949656</v>
      </c>
      <c r="N910" s="7">
        <f t="shared" si="103"/>
        <v>0.79314683135455222</v>
      </c>
      <c r="O910" s="5">
        <f t="shared" si="104"/>
        <v>1.2863017367949656</v>
      </c>
    </row>
    <row r="911" spans="1:15">
      <c r="A911" s="8" t="s">
        <v>1821</v>
      </c>
      <c r="B911" s="4" t="s">
        <v>1822</v>
      </c>
      <c r="C911" s="5">
        <v>0.13459705008131956</v>
      </c>
      <c r="D911" s="5">
        <v>0.11171104077453001</v>
      </c>
      <c r="E911" s="5">
        <v>9.9365166988683432E-2</v>
      </c>
      <c r="F911" s="5">
        <v>0.21247616453282575</v>
      </c>
      <c r="G911" s="5">
        <v>4.746406292378632E-2</v>
      </c>
      <c r="H911" s="5">
        <v>0.12877517797701502</v>
      </c>
      <c r="I911" s="6">
        <f t="shared" si="98"/>
        <v>3</v>
      </c>
      <c r="J911" s="6">
        <f t="shared" si="99"/>
        <v>3</v>
      </c>
      <c r="K911" s="5">
        <f t="shared" si="100"/>
        <v>0.115224419281511</v>
      </c>
      <c r="L911" s="5">
        <f t="shared" si="101"/>
        <v>0.129571801811209</v>
      </c>
      <c r="M911" s="5">
        <f t="shared" si="102"/>
        <v>0.88927079558095001</v>
      </c>
      <c r="N911" s="7">
        <f t="shared" si="103"/>
        <v>0.7941006923909375</v>
      </c>
      <c r="O911" s="5">
        <f t="shared" si="104"/>
        <v>-1.1245168569228814</v>
      </c>
    </row>
    <row r="912" spans="1:15">
      <c r="A912" s="8" t="s">
        <v>1823</v>
      </c>
      <c r="B912" s="4" t="s">
        <v>1824</v>
      </c>
      <c r="C912" s="5">
        <v>9.7208980614286344E-2</v>
      </c>
      <c r="D912" s="5">
        <v>8.5113173923451441E-2</v>
      </c>
      <c r="E912" s="5">
        <v>0</v>
      </c>
      <c r="F912" s="5">
        <v>0.13620266957232421</v>
      </c>
      <c r="G912" s="5">
        <v>0</v>
      </c>
      <c r="H912" s="5">
        <v>0</v>
      </c>
      <c r="I912" s="6">
        <f t="shared" si="98"/>
        <v>2</v>
      </c>
      <c r="J912" s="6">
        <f t="shared" si="99"/>
        <v>1</v>
      </c>
      <c r="K912" s="5">
        <f t="shared" si="100"/>
        <v>9.1161077268868893E-2</v>
      </c>
      <c r="L912" s="5">
        <f t="shared" si="101"/>
        <v>1E-4</v>
      </c>
      <c r="M912" s="5">
        <f t="shared" si="102"/>
        <v>100</v>
      </c>
      <c r="N912" s="7">
        <f t="shared" si="103"/>
        <v>0.7946247811600996</v>
      </c>
      <c r="O912" s="5">
        <f t="shared" si="104"/>
        <v>100</v>
      </c>
    </row>
    <row r="913" spans="1:15">
      <c r="A913" s="8" t="s">
        <v>1825</v>
      </c>
      <c r="B913" s="4" t="s">
        <v>1826</v>
      </c>
      <c r="C913" s="5">
        <v>0.12525003271456125</v>
      </c>
      <c r="D913" s="5">
        <v>0.23938080165970715</v>
      </c>
      <c r="E913" s="5">
        <v>0.18492961634004973</v>
      </c>
      <c r="F913" s="5">
        <v>0.21247616453282575</v>
      </c>
      <c r="G913" s="5">
        <v>0.151432962661604</v>
      </c>
      <c r="H913" s="5">
        <v>0.21867483052700662</v>
      </c>
      <c r="I913" s="6">
        <f t="shared" si="98"/>
        <v>3</v>
      </c>
      <c r="J913" s="6">
        <f t="shared" si="99"/>
        <v>3</v>
      </c>
      <c r="K913" s="5">
        <f t="shared" si="100"/>
        <v>0.1831868169047727</v>
      </c>
      <c r="L913" s="5">
        <f t="shared" si="101"/>
        <v>0.1941946525738121</v>
      </c>
      <c r="M913" s="5">
        <f t="shared" si="102"/>
        <v>0.94331545424580943</v>
      </c>
      <c r="N913" s="7">
        <f t="shared" si="103"/>
        <v>0.79556692933119932</v>
      </c>
      <c r="O913" s="5">
        <f t="shared" si="104"/>
        <v>-1.0600907633804331</v>
      </c>
    </row>
    <row r="914" spans="1:15">
      <c r="A914" s="8" t="s">
        <v>1827</v>
      </c>
      <c r="B914" s="4" t="s">
        <v>1828</v>
      </c>
      <c r="C914" s="5">
        <v>0.2224590133288476</v>
      </c>
      <c r="D914" s="5">
        <v>0</v>
      </c>
      <c r="E914" s="5">
        <v>0</v>
      </c>
      <c r="F914" s="5">
        <v>0.33415054935076877</v>
      </c>
      <c r="G914" s="5">
        <v>0</v>
      </c>
      <c r="H914" s="5">
        <v>0</v>
      </c>
      <c r="I914" s="6">
        <f t="shared" si="98"/>
        <v>1</v>
      </c>
      <c r="J914" s="6">
        <f t="shared" si="99"/>
        <v>1</v>
      </c>
      <c r="K914" s="5">
        <f t="shared" si="100"/>
        <v>1E-4</v>
      </c>
      <c r="L914" s="5">
        <f t="shared" si="101"/>
        <v>1E-4</v>
      </c>
      <c r="M914" s="5">
        <f t="shared" si="102"/>
        <v>1</v>
      </c>
      <c r="N914" s="7">
        <f t="shared" si="103"/>
        <v>0.79655613449529716</v>
      </c>
      <c r="O914" s="5">
        <f t="shared" si="104"/>
        <v>1</v>
      </c>
    </row>
    <row r="915" spans="1:15">
      <c r="A915" s="8" t="s">
        <v>1829</v>
      </c>
      <c r="B915" s="4" t="s">
        <v>1830</v>
      </c>
      <c r="C915" s="5">
        <v>1.7665862823173191</v>
      </c>
      <c r="D915" s="5">
        <v>2.0267574540521873</v>
      </c>
      <c r="E915" s="5">
        <v>2.1032293679271326</v>
      </c>
      <c r="F915" s="5">
        <v>1.7161536366112851</v>
      </c>
      <c r="G915" s="5">
        <v>2.047735286140496</v>
      </c>
      <c r="H915" s="5">
        <v>2.2960857205335694</v>
      </c>
      <c r="I915" s="6">
        <f t="shared" si="98"/>
        <v>3</v>
      </c>
      <c r="J915" s="6">
        <f t="shared" si="99"/>
        <v>3</v>
      </c>
      <c r="K915" s="5">
        <f t="shared" si="100"/>
        <v>1.9655243680988796</v>
      </c>
      <c r="L915" s="5">
        <f t="shared" si="101"/>
        <v>2.0199915477617836</v>
      </c>
      <c r="M915" s="5">
        <f t="shared" si="102"/>
        <v>0.97303593684673817</v>
      </c>
      <c r="N915" s="7">
        <f t="shared" si="103"/>
        <v>0.79809591423849757</v>
      </c>
      <c r="O915" s="5">
        <f t="shared" si="104"/>
        <v>-1.0277112716315933</v>
      </c>
    </row>
    <row r="916" spans="1:15">
      <c r="A916" s="8" t="s">
        <v>1831</v>
      </c>
      <c r="B916" s="4" t="s">
        <v>1832</v>
      </c>
      <c r="C916" s="5">
        <v>7.2906735460714758E-2</v>
      </c>
      <c r="D916" s="5">
        <v>0</v>
      </c>
      <c r="E916" s="5">
        <v>0.10764559757107373</v>
      </c>
      <c r="F916" s="5">
        <v>0.25606101879596954</v>
      </c>
      <c r="G916" s="5">
        <v>0</v>
      </c>
      <c r="H916" s="5">
        <v>0</v>
      </c>
      <c r="I916" s="6">
        <f t="shared" si="98"/>
        <v>2</v>
      </c>
      <c r="J916" s="6">
        <f t="shared" si="99"/>
        <v>1</v>
      </c>
      <c r="K916" s="5">
        <f t="shared" si="100"/>
        <v>9.0276166515894235E-2</v>
      </c>
      <c r="L916" s="5">
        <f t="shared" si="101"/>
        <v>1E-4</v>
      </c>
      <c r="M916" s="5">
        <f t="shared" si="102"/>
        <v>100</v>
      </c>
      <c r="N916" s="7">
        <f t="shared" si="103"/>
        <v>0.8031381942310396</v>
      </c>
      <c r="O916" s="5">
        <f t="shared" si="104"/>
        <v>100</v>
      </c>
    </row>
    <row r="917" spans="1:15">
      <c r="A917" s="8" t="s">
        <v>1833</v>
      </c>
      <c r="B917" s="4" t="s">
        <v>1834</v>
      </c>
      <c r="C917" s="5">
        <v>0</v>
      </c>
      <c r="D917" s="5">
        <v>0.18618506795754999</v>
      </c>
      <c r="E917" s="5">
        <v>0.33673751035053834</v>
      </c>
      <c r="F917" s="5">
        <v>0</v>
      </c>
      <c r="G917" s="5">
        <v>0.39327366422565813</v>
      </c>
      <c r="H917" s="5">
        <v>0</v>
      </c>
      <c r="I917" s="6">
        <f t="shared" si="98"/>
        <v>2</v>
      </c>
      <c r="J917" s="6">
        <f t="shared" si="99"/>
        <v>1</v>
      </c>
      <c r="K917" s="5">
        <f t="shared" si="100"/>
        <v>0.26146128915404415</v>
      </c>
      <c r="L917" s="5">
        <f t="shared" si="101"/>
        <v>1E-4</v>
      </c>
      <c r="M917" s="5">
        <f t="shared" si="102"/>
        <v>100</v>
      </c>
      <c r="N917" s="7">
        <f t="shared" si="103"/>
        <v>0.80540173208315746</v>
      </c>
      <c r="O917" s="5">
        <f t="shared" si="104"/>
        <v>100</v>
      </c>
    </row>
    <row r="918" spans="1:15">
      <c r="A918" s="8" t="s">
        <v>1835</v>
      </c>
      <c r="B918" s="4" t="s">
        <v>1836</v>
      </c>
      <c r="C918" s="5">
        <v>0</v>
      </c>
      <c r="D918" s="5">
        <v>0.21012314812352073</v>
      </c>
      <c r="E918" s="5">
        <v>0</v>
      </c>
      <c r="F918" s="5">
        <v>0.14346681194951486</v>
      </c>
      <c r="G918" s="5">
        <v>0</v>
      </c>
      <c r="H918" s="5">
        <v>0</v>
      </c>
      <c r="I918" s="6">
        <f t="shared" si="98"/>
        <v>1</v>
      </c>
      <c r="J918" s="6">
        <f t="shared" si="99"/>
        <v>1</v>
      </c>
      <c r="K918" s="5">
        <f t="shared" si="100"/>
        <v>1E-4</v>
      </c>
      <c r="L918" s="5">
        <f t="shared" si="101"/>
        <v>1E-4</v>
      </c>
      <c r="M918" s="5">
        <f t="shared" si="102"/>
        <v>1</v>
      </c>
      <c r="N918" s="7">
        <f t="shared" si="103"/>
        <v>0.80789031381008636</v>
      </c>
      <c r="O918" s="5">
        <f t="shared" si="104"/>
        <v>1</v>
      </c>
    </row>
    <row r="919" spans="1:15">
      <c r="A919" s="8" t="s">
        <v>1837</v>
      </c>
      <c r="B919" s="4" t="s">
        <v>1838</v>
      </c>
      <c r="C919" s="5">
        <v>0</v>
      </c>
      <c r="D919" s="5">
        <v>0.130329547570285</v>
      </c>
      <c r="E919" s="5">
        <v>0</v>
      </c>
      <c r="F919" s="5">
        <v>8.8985744120585158E-2</v>
      </c>
      <c r="G919" s="5">
        <v>0</v>
      </c>
      <c r="H919" s="5">
        <v>0</v>
      </c>
      <c r="I919" s="6">
        <f t="shared" si="98"/>
        <v>1</v>
      </c>
      <c r="J919" s="6">
        <f t="shared" si="99"/>
        <v>1</v>
      </c>
      <c r="K919" s="5">
        <f t="shared" si="100"/>
        <v>1E-4</v>
      </c>
      <c r="L919" s="5">
        <f t="shared" si="101"/>
        <v>1E-4</v>
      </c>
      <c r="M919" s="5">
        <f t="shared" si="102"/>
        <v>1</v>
      </c>
      <c r="N919" s="7">
        <f t="shared" si="103"/>
        <v>0.80789031381008636</v>
      </c>
      <c r="O919" s="5">
        <f t="shared" si="104"/>
        <v>1</v>
      </c>
    </row>
    <row r="920" spans="1:15">
      <c r="A920" s="8" t="s">
        <v>1839</v>
      </c>
      <c r="B920" s="4" t="s">
        <v>1840</v>
      </c>
      <c r="C920" s="5">
        <v>0</v>
      </c>
      <c r="D920" s="5">
        <v>5.5855520387265004E-2</v>
      </c>
      <c r="E920" s="5">
        <v>0</v>
      </c>
      <c r="F920" s="5">
        <v>3.8136747480250775E-2</v>
      </c>
      <c r="G920" s="5">
        <v>0</v>
      </c>
      <c r="H920" s="5">
        <v>0</v>
      </c>
      <c r="I920" s="6">
        <f t="shared" si="98"/>
        <v>1</v>
      </c>
      <c r="J920" s="6">
        <f t="shared" si="99"/>
        <v>1</v>
      </c>
      <c r="K920" s="5">
        <f t="shared" si="100"/>
        <v>1E-4</v>
      </c>
      <c r="L920" s="5">
        <f t="shared" si="101"/>
        <v>1E-4</v>
      </c>
      <c r="M920" s="5">
        <f t="shared" si="102"/>
        <v>1</v>
      </c>
      <c r="N920" s="7">
        <f t="shared" si="103"/>
        <v>0.80789031381008636</v>
      </c>
      <c r="O920" s="5">
        <f t="shared" si="104"/>
        <v>1</v>
      </c>
    </row>
    <row r="921" spans="1:15">
      <c r="A921" s="8" t="s">
        <v>1841</v>
      </c>
      <c r="B921" s="4" t="s">
        <v>1842</v>
      </c>
      <c r="C921" s="5">
        <v>0</v>
      </c>
      <c r="D921" s="5">
        <v>5.5855520387265004E-2</v>
      </c>
      <c r="E921" s="5">
        <v>0</v>
      </c>
      <c r="F921" s="5">
        <v>3.8136747480250775E-2</v>
      </c>
      <c r="G921" s="5">
        <v>0</v>
      </c>
      <c r="H921" s="5">
        <v>0</v>
      </c>
      <c r="I921" s="6">
        <f t="shared" si="98"/>
        <v>1</v>
      </c>
      <c r="J921" s="6">
        <f t="shared" si="99"/>
        <v>1</v>
      </c>
      <c r="K921" s="5">
        <f t="shared" si="100"/>
        <v>1E-4</v>
      </c>
      <c r="L921" s="5">
        <f t="shared" si="101"/>
        <v>1E-4</v>
      </c>
      <c r="M921" s="5">
        <f t="shared" si="102"/>
        <v>1</v>
      </c>
      <c r="N921" s="7">
        <f t="shared" si="103"/>
        <v>0.80789031381008636</v>
      </c>
      <c r="O921" s="5">
        <f t="shared" si="104"/>
        <v>1</v>
      </c>
    </row>
    <row r="922" spans="1:15">
      <c r="A922" s="8" t="s">
        <v>1843</v>
      </c>
      <c r="B922" s="4" t="s">
        <v>1844</v>
      </c>
      <c r="C922" s="5">
        <v>0</v>
      </c>
      <c r="D922" s="5">
        <v>3.457722690640215E-2</v>
      </c>
      <c r="E922" s="5">
        <v>0</v>
      </c>
      <c r="F922" s="5">
        <v>2.3608462725869531E-2</v>
      </c>
      <c r="G922" s="5">
        <v>0</v>
      </c>
      <c r="H922" s="5">
        <v>0</v>
      </c>
      <c r="I922" s="6">
        <f t="shared" si="98"/>
        <v>1</v>
      </c>
      <c r="J922" s="6">
        <f t="shared" si="99"/>
        <v>1</v>
      </c>
      <c r="K922" s="5">
        <f t="shared" si="100"/>
        <v>1E-4</v>
      </c>
      <c r="L922" s="5">
        <f t="shared" si="101"/>
        <v>1E-4</v>
      </c>
      <c r="M922" s="5">
        <f t="shared" si="102"/>
        <v>1</v>
      </c>
      <c r="N922" s="7">
        <f t="shared" si="103"/>
        <v>0.80789031381008636</v>
      </c>
      <c r="O922" s="5">
        <f t="shared" si="104"/>
        <v>1</v>
      </c>
    </row>
    <row r="923" spans="1:15">
      <c r="A923" s="8" t="s">
        <v>1845</v>
      </c>
      <c r="B923" s="4" t="s">
        <v>975</v>
      </c>
      <c r="C923" s="5">
        <v>0</v>
      </c>
      <c r="D923" s="5">
        <v>2.9257653536186434E-2</v>
      </c>
      <c r="E923" s="5">
        <v>0</v>
      </c>
      <c r="F923" s="5">
        <v>1.9976391537274218E-2</v>
      </c>
      <c r="G923" s="5">
        <v>0</v>
      </c>
      <c r="H923" s="5">
        <v>0</v>
      </c>
      <c r="I923" s="6">
        <f t="shared" si="98"/>
        <v>1</v>
      </c>
      <c r="J923" s="6">
        <f t="shared" si="99"/>
        <v>1</v>
      </c>
      <c r="K923" s="5">
        <f t="shared" si="100"/>
        <v>1E-4</v>
      </c>
      <c r="L923" s="5">
        <f t="shared" si="101"/>
        <v>1E-4</v>
      </c>
      <c r="M923" s="5">
        <f t="shared" si="102"/>
        <v>1</v>
      </c>
      <c r="N923" s="7">
        <f t="shared" si="103"/>
        <v>0.80789031381008636</v>
      </c>
      <c r="O923" s="5">
        <f t="shared" si="104"/>
        <v>1</v>
      </c>
    </row>
    <row r="924" spans="1:15">
      <c r="A924" s="8" t="s">
        <v>1846</v>
      </c>
      <c r="B924" s="4" t="s">
        <v>1847</v>
      </c>
      <c r="C924" s="5">
        <v>0</v>
      </c>
      <c r="D924" s="5">
        <v>0.10639146740431429</v>
      </c>
      <c r="E924" s="5">
        <v>0</v>
      </c>
      <c r="F924" s="5">
        <v>7.2641423771906258E-2</v>
      </c>
      <c r="G924" s="5">
        <v>0</v>
      </c>
      <c r="H924" s="5">
        <v>0</v>
      </c>
      <c r="I924" s="6">
        <f t="shared" si="98"/>
        <v>1</v>
      </c>
      <c r="J924" s="6">
        <f t="shared" si="99"/>
        <v>1</v>
      </c>
      <c r="K924" s="5">
        <f t="shared" si="100"/>
        <v>1E-4</v>
      </c>
      <c r="L924" s="5">
        <f t="shared" si="101"/>
        <v>1E-4</v>
      </c>
      <c r="M924" s="5">
        <f t="shared" si="102"/>
        <v>1</v>
      </c>
      <c r="N924" s="7">
        <f t="shared" si="103"/>
        <v>0.80789031381008647</v>
      </c>
      <c r="O924" s="5">
        <f t="shared" si="104"/>
        <v>1</v>
      </c>
    </row>
    <row r="925" spans="1:15">
      <c r="A925" s="8" t="s">
        <v>1848</v>
      </c>
      <c r="B925" s="4" t="s">
        <v>1849</v>
      </c>
      <c r="C925" s="5">
        <v>0</v>
      </c>
      <c r="D925" s="5">
        <v>2.6597866851078573E-2</v>
      </c>
      <c r="E925" s="5">
        <v>0</v>
      </c>
      <c r="F925" s="5">
        <v>1.8160355942976564E-2</v>
      </c>
      <c r="G925" s="5">
        <v>0</v>
      </c>
      <c r="H925" s="5">
        <v>0</v>
      </c>
      <c r="I925" s="6">
        <f t="shared" si="98"/>
        <v>1</v>
      </c>
      <c r="J925" s="6">
        <f t="shared" si="99"/>
        <v>1</v>
      </c>
      <c r="K925" s="5">
        <f t="shared" si="100"/>
        <v>1E-4</v>
      </c>
      <c r="L925" s="5">
        <f t="shared" si="101"/>
        <v>1E-4</v>
      </c>
      <c r="M925" s="5">
        <f t="shared" si="102"/>
        <v>1</v>
      </c>
      <c r="N925" s="7">
        <f t="shared" si="103"/>
        <v>0.80789031381008647</v>
      </c>
      <c r="O925" s="5">
        <f t="shared" si="104"/>
        <v>1</v>
      </c>
    </row>
    <row r="926" spans="1:15">
      <c r="A926" s="8" t="s">
        <v>1850</v>
      </c>
      <c r="B926" s="4" t="s">
        <v>1851</v>
      </c>
      <c r="C926" s="5">
        <v>0.10094778756098965</v>
      </c>
      <c r="D926" s="5">
        <v>0</v>
      </c>
      <c r="E926" s="5">
        <v>0</v>
      </c>
      <c r="F926" s="5">
        <v>6.9009352583310937E-2</v>
      </c>
      <c r="G926" s="5">
        <v>0</v>
      </c>
      <c r="H926" s="5">
        <v>0</v>
      </c>
      <c r="I926" s="6">
        <f t="shared" si="98"/>
        <v>1</v>
      </c>
      <c r="J926" s="6">
        <f t="shared" si="99"/>
        <v>1</v>
      </c>
      <c r="K926" s="5">
        <f t="shared" si="100"/>
        <v>1E-4</v>
      </c>
      <c r="L926" s="5">
        <f t="shared" si="101"/>
        <v>1E-4</v>
      </c>
      <c r="M926" s="5">
        <f t="shared" si="102"/>
        <v>1</v>
      </c>
      <c r="N926" s="7">
        <f t="shared" si="103"/>
        <v>0.80844754052057399</v>
      </c>
      <c r="O926" s="5">
        <f t="shared" si="104"/>
        <v>1</v>
      </c>
    </row>
    <row r="927" spans="1:15">
      <c r="A927" s="8" t="s">
        <v>1852</v>
      </c>
      <c r="B927" s="4" t="s">
        <v>1853</v>
      </c>
      <c r="C927" s="5">
        <v>1.4955227786813283E-2</v>
      </c>
      <c r="D927" s="5">
        <v>0</v>
      </c>
      <c r="E927" s="5">
        <v>0</v>
      </c>
      <c r="F927" s="5">
        <v>2.1792427131571875E-2</v>
      </c>
      <c r="G927" s="5">
        <v>0</v>
      </c>
      <c r="H927" s="5">
        <v>0</v>
      </c>
      <c r="I927" s="6">
        <f t="shared" si="98"/>
        <v>1</v>
      </c>
      <c r="J927" s="6">
        <f t="shared" si="99"/>
        <v>1</v>
      </c>
      <c r="K927" s="5">
        <f t="shared" si="100"/>
        <v>1E-4</v>
      </c>
      <c r="L927" s="5">
        <f t="shared" si="101"/>
        <v>1E-4</v>
      </c>
      <c r="M927" s="5">
        <f t="shared" si="102"/>
        <v>1</v>
      </c>
      <c r="N927" s="7">
        <f t="shared" si="103"/>
        <v>0.81020155838891883</v>
      </c>
      <c r="O927" s="5">
        <f t="shared" si="104"/>
        <v>1</v>
      </c>
    </row>
    <row r="928" spans="1:15">
      <c r="A928" s="8" t="s">
        <v>1854</v>
      </c>
      <c r="B928" s="4" t="s">
        <v>1855</v>
      </c>
      <c r="C928" s="5">
        <v>1.084254014543963</v>
      </c>
      <c r="D928" s="5">
        <v>1.5426762773625571</v>
      </c>
      <c r="E928" s="5">
        <v>1.6008832459287885</v>
      </c>
      <c r="F928" s="5">
        <v>0.78997548351948044</v>
      </c>
      <c r="G928" s="5">
        <v>0.52210469216164956</v>
      </c>
      <c r="H928" s="5">
        <v>2.4248608985105844</v>
      </c>
      <c r="I928" s="6">
        <f t="shared" si="98"/>
        <v>3</v>
      </c>
      <c r="J928" s="6">
        <f t="shared" si="99"/>
        <v>3</v>
      </c>
      <c r="K928" s="5">
        <f t="shared" si="100"/>
        <v>1.409271179278436</v>
      </c>
      <c r="L928" s="5">
        <f t="shared" si="101"/>
        <v>1.2456470247305715</v>
      </c>
      <c r="M928" s="5">
        <f t="shared" si="102"/>
        <v>1.1313567578128769</v>
      </c>
      <c r="N928" s="7">
        <f t="shared" si="103"/>
        <v>0.81268323679612953</v>
      </c>
      <c r="O928" s="5">
        <f t="shared" si="104"/>
        <v>1.1313567578128769</v>
      </c>
    </row>
    <row r="929" spans="1:15">
      <c r="A929" s="8" t="s">
        <v>1856</v>
      </c>
      <c r="B929" s="4" t="s">
        <v>1857</v>
      </c>
      <c r="C929" s="5">
        <v>0.51782476211840989</v>
      </c>
      <c r="D929" s="5">
        <v>0.54791605713221858</v>
      </c>
      <c r="E929" s="5">
        <v>0.62931272426166174</v>
      </c>
      <c r="F929" s="5">
        <v>0.45764096976300933</v>
      </c>
      <c r="G929" s="5">
        <v>0.51532411174396575</v>
      </c>
      <c r="H929" s="5">
        <v>0.81152659328911336</v>
      </c>
      <c r="I929" s="6">
        <f t="shared" si="98"/>
        <v>3</v>
      </c>
      <c r="J929" s="6">
        <f t="shared" si="99"/>
        <v>3</v>
      </c>
      <c r="K929" s="5">
        <f t="shared" si="100"/>
        <v>0.56501784783743014</v>
      </c>
      <c r="L929" s="5">
        <f t="shared" si="101"/>
        <v>0.5948305582653628</v>
      </c>
      <c r="M929" s="5">
        <f t="shared" si="102"/>
        <v>0.94988033144283623</v>
      </c>
      <c r="N929" s="7">
        <f t="shared" si="103"/>
        <v>0.81563168596392921</v>
      </c>
      <c r="O929" s="5">
        <f t="shared" si="104"/>
        <v>-1.0527641923915128</v>
      </c>
    </row>
    <row r="930" spans="1:15">
      <c r="A930" s="8" t="s">
        <v>1858</v>
      </c>
      <c r="B930" s="4" t="s">
        <v>1859</v>
      </c>
      <c r="C930" s="5">
        <v>0.10094778756098965</v>
      </c>
      <c r="D930" s="5">
        <v>0.19682421469798145</v>
      </c>
      <c r="E930" s="5">
        <v>0.30085564449351376</v>
      </c>
      <c r="F930" s="5">
        <v>6.5377281394715617E-2</v>
      </c>
      <c r="G930" s="5">
        <v>0.34354940782931054</v>
      </c>
      <c r="H930" s="5">
        <v>0.26483951697159691</v>
      </c>
      <c r="I930" s="6">
        <f t="shared" si="98"/>
        <v>3</v>
      </c>
      <c r="J930" s="6">
        <f t="shared" si="99"/>
        <v>3</v>
      </c>
      <c r="K930" s="5">
        <f t="shared" si="100"/>
        <v>0.19954254891749498</v>
      </c>
      <c r="L930" s="5">
        <f t="shared" si="101"/>
        <v>0.22458873539854105</v>
      </c>
      <c r="M930" s="5">
        <f t="shared" si="102"/>
        <v>0.88847977421218083</v>
      </c>
      <c r="N930" s="7">
        <f t="shared" si="103"/>
        <v>0.81760078973056061</v>
      </c>
      <c r="O930" s="5">
        <f t="shared" si="104"/>
        <v>-1.1255180241854179</v>
      </c>
    </row>
    <row r="931" spans="1:15">
      <c r="A931" s="8" t="s">
        <v>1860</v>
      </c>
      <c r="B931" s="4" t="s">
        <v>1861</v>
      </c>
      <c r="C931" s="5">
        <v>4.673508683379151E-2</v>
      </c>
      <c r="D931" s="5">
        <v>6.6494667127696444E-2</v>
      </c>
      <c r="E931" s="5">
        <v>6.9003588186585724E-2</v>
      </c>
      <c r="F931" s="5">
        <v>5.6297103423227336E-2</v>
      </c>
      <c r="G931" s="5">
        <v>0.12883102793599144</v>
      </c>
      <c r="H931" s="5">
        <v>2.186748305270066E-2</v>
      </c>
      <c r="I931" s="6">
        <f t="shared" si="98"/>
        <v>3</v>
      </c>
      <c r="J931" s="6">
        <f t="shared" si="99"/>
        <v>3</v>
      </c>
      <c r="K931" s="5">
        <f t="shared" si="100"/>
        <v>6.0744447382691226E-2</v>
      </c>
      <c r="L931" s="5">
        <f t="shared" si="101"/>
        <v>6.8998538137306484E-2</v>
      </c>
      <c r="M931" s="5">
        <f t="shared" si="102"/>
        <v>0.88037296184174674</v>
      </c>
      <c r="N931" s="7">
        <f t="shared" si="103"/>
        <v>0.82025088273183133</v>
      </c>
      <c r="O931" s="5">
        <f t="shared" si="104"/>
        <v>-1.1358822264463833</v>
      </c>
    </row>
    <row r="932" spans="1:15">
      <c r="A932" s="8" t="s">
        <v>1862</v>
      </c>
      <c r="B932" s="4" t="s">
        <v>1863</v>
      </c>
      <c r="C932" s="5">
        <v>0.18133213691511108</v>
      </c>
      <c r="D932" s="5">
        <v>0.18352528127244216</v>
      </c>
      <c r="E932" s="5">
        <v>6.9003588186585724E-2</v>
      </c>
      <c r="F932" s="5">
        <v>0.26695723236175545</v>
      </c>
      <c r="G932" s="5">
        <v>0</v>
      </c>
      <c r="H932" s="5">
        <v>0.23568287290132933</v>
      </c>
      <c r="I932" s="6">
        <f t="shared" si="98"/>
        <v>3</v>
      </c>
      <c r="J932" s="6">
        <f t="shared" si="99"/>
        <v>2</v>
      </c>
      <c r="K932" s="5">
        <f t="shared" si="100"/>
        <v>0.14462033545804631</v>
      </c>
      <c r="L932" s="5">
        <f t="shared" si="101"/>
        <v>0.25132005263154239</v>
      </c>
      <c r="M932" s="5">
        <f t="shared" si="102"/>
        <v>0.57544288226802431</v>
      </c>
      <c r="N932" s="7">
        <f t="shared" si="103"/>
        <v>0.82117293673433256</v>
      </c>
      <c r="O932" s="5">
        <f t="shared" si="104"/>
        <v>-1.7377919352458504</v>
      </c>
    </row>
    <row r="933" spans="1:15">
      <c r="A933" s="8" t="s">
        <v>1864</v>
      </c>
      <c r="B933" s="4" t="s">
        <v>1865</v>
      </c>
      <c r="C933" s="5">
        <v>0</v>
      </c>
      <c r="D933" s="5">
        <v>3.1917440221294287E-2</v>
      </c>
      <c r="E933" s="5">
        <v>0</v>
      </c>
      <c r="F933" s="5">
        <v>4.5400889857441402E-2</v>
      </c>
      <c r="G933" s="5">
        <v>0</v>
      </c>
      <c r="H933" s="5">
        <v>0</v>
      </c>
      <c r="I933" s="6">
        <f t="shared" si="98"/>
        <v>1</v>
      </c>
      <c r="J933" s="6">
        <f t="shared" si="99"/>
        <v>1</v>
      </c>
      <c r="K933" s="5">
        <f t="shared" si="100"/>
        <v>1E-4</v>
      </c>
      <c r="L933" s="5">
        <f t="shared" si="101"/>
        <v>1E-4</v>
      </c>
      <c r="M933" s="5">
        <f t="shared" si="102"/>
        <v>1</v>
      </c>
      <c r="N933" s="7">
        <f t="shared" si="103"/>
        <v>0.82128255172002651</v>
      </c>
      <c r="O933" s="5">
        <f t="shared" si="104"/>
        <v>1</v>
      </c>
    </row>
    <row r="934" spans="1:15">
      <c r="A934" s="8" t="s">
        <v>1866</v>
      </c>
      <c r="B934" s="4" t="s">
        <v>1867</v>
      </c>
      <c r="C934" s="5">
        <v>2.4302245153571586E-2</v>
      </c>
      <c r="D934" s="5">
        <v>0</v>
      </c>
      <c r="E934" s="5">
        <v>0</v>
      </c>
      <c r="F934" s="5">
        <v>3.4504676291655469E-2</v>
      </c>
      <c r="G934" s="5">
        <v>0</v>
      </c>
      <c r="H934" s="5">
        <v>0</v>
      </c>
      <c r="I934" s="6">
        <f t="shared" si="98"/>
        <v>1</v>
      </c>
      <c r="J934" s="6">
        <f t="shared" si="99"/>
        <v>1</v>
      </c>
      <c r="K934" s="5">
        <f t="shared" si="100"/>
        <v>1E-4</v>
      </c>
      <c r="L934" s="5">
        <f t="shared" si="101"/>
        <v>1E-4</v>
      </c>
      <c r="M934" s="5">
        <f t="shared" si="102"/>
        <v>1</v>
      </c>
      <c r="N934" s="7">
        <f t="shared" si="103"/>
        <v>0.82214210313273672</v>
      </c>
      <c r="O934" s="5">
        <f t="shared" si="104"/>
        <v>1</v>
      </c>
    </row>
    <row r="935" spans="1:15">
      <c r="A935" s="8" t="s">
        <v>1868</v>
      </c>
      <c r="B935" s="4" t="s">
        <v>1869</v>
      </c>
      <c r="C935" s="5">
        <v>3.9257472940384869E-2</v>
      </c>
      <c r="D935" s="5">
        <v>2.127829348086286E-2</v>
      </c>
      <c r="E935" s="5">
        <v>0</v>
      </c>
      <c r="F935" s="5">
        <v>1.4528284754381249E-2</v>
      </c>
      <c r="G935" s="5">
        <v>2.2601934725612539E-2</v>
      </c>
      <c r="H935" s="5">
        <v>1.4578322035133774E-2</v>
      </c>
      <c r="I935" s="6">
        <f t="shared" si="98"/>
        <v>2</v>
      </c>
      <c r="J935" s="6">
        <f t="shared" si="99"/>
        <v>3</v>
      </c>
      <c r="K935" s="5">
        <f t="shared" si="100"/>
        <v>3.0267883210623864E-2</v>
      </c>
      <c r="L935" s="5">
        <f t="shared" si="101"/>
        <v>1.7236180505042522E-2</v>
      </c>
      <c r="M935" s="5">
        <f t="shared" si="102"/>
        <v>1.7560667342610423</v>
      </c>
      <c r="N935" s="7">
        <f t="shared" si="103"/>
        <v>0.822199023864849</v>
      </c>
      <c r="O935" s="5">
        <f t="shared" si="104"/>
        <v>1.7560667342610423</v>
      </c>
    </row>
    <row r="936" spans="1:15">
      <c r="A936" s="8" t="s">
        <v>1870</v>
      </c>
      <c r="B936" s="4" t="s">
        <v>1871</v>
      </c>
      <c r="C936" s="5">
        <v>0</v>
      </c>
      <c r="D936" s="5">
        <v>3.457722690640215E-2</v>
      </c>
      <c r="E936" s="5">
        <v>0</v>
      </c>
      <c r="F936" s="5">
        <v>4.9032961046036723E-2</v>
      </c>
      <c r="G936" s="5">
        <v>0</v>
      </c>
      <c r="H936" s="5">
        <v>0</v>
      </c>
      <c r="I936" s="6">
        <f t="shared" si="98"/>
        <v>1</v>
      </c>
      <c r="J936" s="6">
        <f t="shared" si="99"/>
        <v>1</v>
      </c>
      <c r="K936" s="5">
        <f t="shared" si="100"/>
        <v>1E-4</v>
      </c>
      <c r="L936" s="5">
        <f t="shared" si="101"/>
        <v>1E-4</v>
      </c>
      <c r="M936" s="5">
        <f t="shared" si="102"/>
        <v>1</v>
      </c>
      <c r="N936" s="7">
        <f t="shared" si="103"/>
        <v>0.82271268446310974</v>
      </c>
      <c r="O936" s="5">
        <f t="shared" si="104"/>
        <v>1</v>
      </c>
    </row>
    <row r="937" spans="1:15">
      <c r="A937" s="8" t="s">
        <v>1872</v>
      </c>
      <c r="B937" s="4" t="s">
        <v>1873</v>
      </c>
      <c r="C937" s="5">
        <v>3.1779859046978227E-2</v>
      </c>
      <c r="D937" s="5">
        <v>7.1814240497912157E-2</v>
      </c>
      <c r="E937" s="5">
        <v>0</v>
      </c>
      <c r="F937" s="5">
        <v>8.8985744120585158E-2</v>
      </c>
      <c r="G937" s="5">
        <v>3.8423289033541315E-2</v>
      </c>
      <c r="H937" s="5">
        <v>0</v>
      </c>
      <c r="I937" s="6">
        <f t="shared" si="98"/>
        <v>2</v>
      </c>
      <c r="J937" s="6">
        <f t="shared" si="99"/>
        <v>2</v>
      </c>
      <c r="K937" s="5">
        <f t="shared" si="100"/>
        <v>5.1797049772445189E-2</v>
      </c>
      <c r="L937" s="5">
        <f t="shared" si="101"/>
        <v>6.3704516577063233E-2</v>
      </c>
      <c r="M937" s="5">
        <f t="shared" si="102"/>
        <v>0.81308284805499464</v>
      </c>
      <c r="N937" s="7">
        <f t="shared" si="103"/>
        <v>0.82275649055289424</v>
      </c>
      <c r="O937" s="5">
        <f t="shared" si="104"/>
        <v>-1.2298869695654469</v>
      </c>
    </row>
    <row r="938" spans="1:15">
      <c r="A938" s="8" t="s">
        <v>1874</v>
      </c>
      <c r="B938" s="4" t="s">
        <v>1875</v>
      </c>
      <c r="C938" s="5">
        <v>0.23928364458901252</v>
      </c>
      <c r="D938" s="5">
        <v>0</v>
      </c>
      <c r="E938" s="5">
        <v>0.14076731990063487</v>
      </c>
      <c r="F938" s="5">
        <v>0</v>
      </c>
      <c r="G938" s="5">
        <v>0.19211644516770654</v>
      </c>
      <c r="H938" s="5">
        <v>0.12391573729863709</v>
      </c>
      <c r="I938" s="6">
        <f t="shared" si="98"/>
        <v>2</v>
      </c>
      <c r="J938" s="6">
        <f t="shared" si="99"/>
        <v>2</v>
      </c>
      <c r="K938" s="5">
        <f t="shared" si="100"/>
        <v>0.19002548224482368</v>
      </c>
      <c r="L938" s="5">
        <f t="shared" si="101"/>
        <v>0.15801609123317181</v>
      </c>
      <c r="M938" s="5">
        <f t="shared" si="102"/>
        <v>1.2025704519194704</v>
      </c>
      <c r="N938" s="7">
        <f t="shared" si="103"/>
        <v>0.82344906717827926</v>
      </c>
      <c r="O938" s="5">
        <f t="shared" si="104"/>
        <v>1.2025704519194704</v>
      </c>
    </row>
    <row r="939" spans="1:15">
      <c r="A939" s="8" t="s">
        <v>1876</v>
      </c>
      <c r="B939" s="4" t="s">
        <v>1877</v>
      </c>
      <c r="C939" s="5">
        <v>0</v>
      </c>
      <c r="D939" s="5">
        <v>0</v>
      </c>
      <c r="E939" s="5">
        <v>5.2442727021805156E-2</v>
      </c>
      <c r="F939" s="5">
        <v>0</v>
      </c>
      <c r="G939" s="5">
        <v>0</v>
      </c>
      <c r="H939" s="5">
        <v>7.2891610175668878E-2</v>
      </c>
      <c r="I939" s="6">
        <f t="shared" si="98"/>
        <v>1</v>
      </c>
      <c r="J939" s="6">
        <f t="shared" si="99"/>
        <v>1</v>
      </c>
      <c r="K939" s="5">
        <f t="shared" si="100"/>
        <v>1E-4</v>
      </c>
      <c r="L939" s="5">
        <f t="shared" si="101"/>
        <v>1E-4</v>
      </c>
      <c r="M939" s="5">
        <f t="shared" si="102"/>
        <v>1</v>
      </c>
      <c r="N939" s="7">
        <f t="shared" si="103"/>
        <v>0.83209356248378818</v>
      </c>
      <c r="O939" s="5">
        <f t="shared" si="104"/>
        <v>1</v>
      </c>
    </row>
    <row r="940" spans="1:15">
      <c r="A940" s="8" t="s">
        <v>1878</v>
      </c>
      <c r="B940" s="4" t="s">
        <v>1879</v>
      </c>
      <c r="C940" s="5">
        <v>5.9820911147253131E-2</v>
      </c>
      <c r="D940" s="5">
        <v>5.3195733702157147E-2</v>
      </c>
      <c r="E940" s="5">
        <v>5.5202870549268583E-2</v>
      </c>
      <c r="F940" s="5">
        <v>4.7216925451739063E-2</v>
      </c>
      <c r="G940" s="5">
        <v>3.3902902088418799E-2</v>
      </c>
      <c r="H940" s="5">
        <v>7.7751050854046808E-2</v>
      </c>
      <c r="I940" s="6">
        <f t="shared" si="98"/>
        <v>3</v>
      </c>
      <c r="J940" s="6">
        <f t="shared" si="99"/>
        <v>3</v>
      </c>
      <c r="K940" s="5">
        <f t="shared" si="100"/>
        <v>5.6073171799559618E-2</v>
      </c>
      <c r="L940" s="5">
        <f t="shared" si="101"/>
        <v>5.2956959464734887E-2</v>
      </c>
      <c r="M940" s="5">
        <f t="shared" si="102"/>
        <v>1.0588442457105167</v>
      </c>
      <c r="N940" s="7">
        <f t="shared" si="103"/>
        <v>0.83359131793262931</v>
      </c>
      <c r="O940" s="5">
        <f t="shared" si="104"/>
        <v>1.0588442457105167</v>
      </c>
    </row>
    <row r="941" spans="1:15">
      <c r="A941" s="8" t="s">
        <v>1880</v>
      </c>
      <c r="B941" s="4" t="s">
        <v>1881</v>
      </c>
      <c r="C941" s="5">
        <v>6.7298525040659779E-2</v>
      </c>
      <c r="D941" s="5">
        <v>0</v>
      </c>
      <c r="E941" s="5">
        <v>0</v>
      </c>
      <c r="F941" s="5">
        <v>9.2617815309180465E-2</v>
      </c>
      <c r="G941" s="5">
        <v>0</v>
      </c>
      <c r="H941" s="5">
        <v>0</v>
      </c>
      <c r="I941" s="6">
        <f t="shared" si="98"/>
        <v>1</v>
      </c>
      <c r="J941" s="6">
        <f t="shared" si="99"/>
        <v>1</v>
      </c>
      <c r="K941" s="5">
        <f t="shared" si="100"/>
        <v>1E-4</v>
      </c>
      <c r="L941" s="5">
        <f t="shared" si="101"/>
        <v>1E-4</v>
      </c>
      <c r="M941" s="5">
        <f t="shared" si="102"/>
        <v>1</v>
      </c>
      <c r="N941" s="7">
        <f t="shared" si="103"/>
        <v>0.83677962468406164</v>
      </c>
      <c r="O941" s="5">
        <f t="shared" si="104"/>
        <v>1</v>
      </c>
    </row>
    <row r="942" spans="1:15">
      <c r="A942" s="8" t="s">
        <v>1882</v>
      </c>
      <c r="B942" s="4" t="s">
        <v>1883</v>
      </c>
      <c r="C942" s="5">
        <v>0.65055240872637787</v>
      </c>
      <c r="D942" s="5">
        <v>0.1994840013830893</v>
      </c>
      <c r="E942" s="5">
        <v>0.20701076455975717</v>
      </c>
      <c r="F942" s="5">
        <v>0.63198038681558433</v>
      </c>
      <c r="G942" s="5">
        <v>0.16951451044209401</v>
      </c>
      <c r="H942" s="5">
        <v>0.10933741526350331</v>
      </c>
      <c r="I942" s="6">
        <f t="shared" si="98"/>
        <v>3</v>
      </c>
      <c r="J942" s="6">
        <f t="shared" si="99"/>
        <v>3</v>
      </c>
      <c r="K942" s="5">
        <f t="shared" si="100"/>
        <v>0.35234905822307477</v>
      </c>
      <c r="L942" s="5">
        <f t="shared" si="101"/>
        <v>0.30361077084039384</v>
      </c>
      <c r="M942" s="5">
        <f t="shared" si="102"/>
        <v>1.1605288483269993</v>
      </c>
      <c r="N942" s="7">
        <f t="shared" si="103"/>
        <v>0.83742141948055349</v>
      </c>
      <c r="O942" s="5">
        <f t="shared" si="104"/>
        <v>1.1605288483269993</v>
      </c>
    </row>
    <row r="943" spans="1:15">
      <c r="A943" s="8" t="s">
        <v>1884</v>
      </c>
      <c r="B943" s="4" t="s">
        <v>1885</v>
      </c>
      <c r="C943" s="5">
        <v>4.4865683360439848E-2</v>
      </c>
      <c r="D943" s="5">
        <v>3.457722690640215E-2</v>
      </c>
      <c r="E943" s="5">
        <v>1.6560861164780574E-2</v>
      </c>
      <c r="F943" s="5">
        <v>0</v>
      </c>
      <c r="G943" s="5">
        <v>8.1366965012205125E-2</v>
      </c>
      <c r="H943" s="5">
        <v>3.1586364409456509E-2</v>
      </c>
      <c r="I943" s="6">
        <f t="shared" si="98"/>
        <v>3</v>
      </c>
      <c r="J943" s="6">
        <f t="shared" si="99"/>
        <v>2</v>
      </c>
      <c r="K943" s="5">
        <f t="shared" si="100"/>
        <v>3.2001257143874189E-2</v>
      </c>
      <c r="L943" s="5">
        <f t="shared" si="101"/>
        <v>5.6476664710830821E-2</v>
      </c>
      <c r="M943" s="5">
        <f t="shared" si="102"/>
        <v>0.56662795701066149</v>
      </c>
      <c r="N943" s="7">
        <f t="shared" si="103"/>
        <v>0.83904852814345154</v>
      </c>
      <c r="O943" s="5">
        <f t="shared" si="104"/>
        <v>-1.7648264396900988</v>
      </c>
    </row>
    <row r="944" spans="1:15">
      <c r="A944" s="8" t="s">
        <v>1886</v>
      </c>
      <c r="B944" s="4" t="s">
        <v>1887</v>
      </c>
      <c r="C944" s="5">
        <v>0</v>
      </c>
      <c r="D944" s="5">
        <v>0</v>
      </c>
      <c r="E944" s="5">
        <v>0.25945349158156228</v>
      </c>
      <c r="F944" s="5">
        <v>0.17070734586397968</v>
      </c>
      <c r="G944" s="5">
        <v>0</v>
      </c>
      <c r="H944" s="5">
        <v>0.15550210170809362</v>
      </c>
      <c r="I944" s="6">
        <f t="shared" si="98"/>
        <v>1</v>
      </c>
      <c r="J944" s="6">
        <f t="shared" si="99"/>
        <v>2</v>
      </c>
      <c r="K944" s="5">
        <f t="shared" si="100"/>
        <v>1E-4</v>
      </c>
      <c r="L944" s="5">
        <f t="shared" si="101"/>
        <v>0.16310472378603663</v>
      </c>
      <c r="M944" s="5">
        <f t="shared" si="102"/>
        <v>0.01</v>
      </c>
      <c r="N944" s="7">
        <f t="shared" si="103"/>
        <v>0.8402307034553993</v>
      </c>
      <c r="O944" s="5">
        <f t="shared" si="104"/>
        <v>-100</v>
      </c>
    </row>
    <row r="945" spans="1:15">
      <c r="A945" s="8" t="s">
        <v>1888</v>
      </c>
      <c r="B945" s="4" t="s">
        <v>1889</v>
      </c>
      <c r="C945" s="5">
        <v>0.13272764660796788</v>
      </c>
      <c r="D945" s="5">
        <v>7.4474027183020014E-2</v>
      </c>
      <c r="E945" s="5">
        <v>6.6243444659122297E-2</v>
      </c>
      <c r="F945" s="5">
        <v>1.9976391537274218E-2</v>
      </c>
      <c r="G945" s="5">
        <v>9.7188319320133901E-2</v>
      </c>
      <c r="H945" s="5">
        <v>0.13120489831620397</v>
      </c>
      <c r="I945" s="6">
        <f t="shared" si="98"/>
        <v>3</v>
      </c>
      <c r="J945" s="6">
        <f t="shared" si="99"/>
        <v>3</v>
      </c>
      <c r="K945" s="5">
        <f t="shared" si="100"/>
        <v>9.1148372816703405E-2</v>
      </c>
      <c r="L945" s="5">
        <f t="shared" si="101"/>
        <v>8.2789869724537363E-2</v>
      </c>
      <c r="M945" s="5">
        <f t="shared" si="102"/>
        <v>1.1009604571184479</v>
      </c>
      <c r="N945" s="7">
        <f t="shared" si="103"/>
        <v>0.84253700019465461</v>
      </c>
      <c r="O945" s="5">
        <f t="shared" si="104"/>
        <v>1.1009604571184479</v>
      </c>
    </row>
    <row r="946" spans="1:15">
      <c r="A946" s="8" t="s">
        <v>1890</v>
      </c>
      <c r="B946" s="4" t="s">
        <v>1891</v>
      </c>
      <c r="C946" s="5">
        <v>1.9572654365991884</v>
      </c>
      <c r="D946" s="5">
        <v>0</v>
      </c>
      <c r="E946" s="5">
        <v>2.6166160640353304</v>
      </c>
      <c r="F946" s="5">
        <v>1.2694088804140617</v>
      </c>
      <c r="G946" s="5">
        <v>1.7516499412349715</v>
      </c>
      <c r="H946" s="5">
        <v>2.0822703306849411</v>
      </c>
      <c r="I946" s="6">
        <f t="shared" si="98"/>
        <v>2</v>
      </c>
      <c r="J946" s="6">
        <f t="shared" si="99"/>
        <v>3</v>
      </c>
      <c r="K946" s="5">
        <f t="shared" si="100"/>
        <v>2.2869407503172594</v>
      </c>
      <c r="L946" s="5">
        <f t="shared" si="101"/>
        <v>1.7011097174446581</v>
      </c>
      <c r="M946" s="5">
        <f t="shared" si="102"/>
        <v>1.3443816861810738</v>
      </c>
      <c r="N946" s="7">
        <f t="shared" si="103"/>
        <v>0.84688293269349235</v>
      </c>
      <c r="O946" s="5">
        <f t="shared" si="104"/>
        <v>1.3443816861810738</v>
      </c>
    </row>
    <row r="947" spans="1:15">
      <c r="A947" s="8" t="s">
        <v>1892</v>
      </c>
      <c r="B947" s="4" t="s">
        <v>1893</v>
      </c>
      <c r="C947" s="5">
        <v>8.0384349354121393E-2</v>
      </c>
      <c r="D947" s="5">
        <v>0.11437082745963786</v>
      </c>
      <c r="E947" s="5">
        <v>5.5202870549268583E-2</v>
      </c>
      <c r="F947" s="5">
        <v>9.0801779714882805E-2</v>
      </c>
      <c r="G947" s="5">
        <v>5.6504836814031345E-2</v>
      </c>
      <c r="H947" s="5">
        <v>8.9899652549991604E-2</v>
      </c>
      <c r="I947" s="6">
        <f t="shared" si="98"/>
        <v>3</v>
      </c>
      <c r="J947" s="6">
        <f t="shared" si="99"/>
        <v>3</v>
      </c>
      <c r="K947" s="5">
        <f t="shared" si="100"/>
        <v>8.3319349121009287E-2</v>
      </c>
      <c r="L947" s="5">
        <f t="shared" si="101"/>
        <v>7.9068756359635242E-2</v>
      </c>
      <c r="M947" s="5">
        <f t="shared" si="102"/>
        <v>1.0537581841054982</v>
      </c>
      <c r="N947" s="7">
        <f t="shared" si="103"/>
        <v>0.84753625980022029</v>
      </c>
      <c r="O947" s="5">
        <f t="shared" si="104"/>
        <v>1.0537581841054982</v>
      </c>
    </row>
    <row r="948" spans="1:15">
      <c r="A948" s="8" t="s">
        <v>1894</v>
      </c>
      <c r="B948" s="4" t="s">
        <v>1895</v>
      </c>
      <c r="C948" s="5">
        <v>0</v>
      </c>
      <c r="D948" s="5">
        <v>0</v>
      </c>
      <c r="E948" s="5">
        <v>4.1402152911951429E-2</v>
      </c>
      <c r="F948" s="5">
        <v>2.7240533914464841E-2</v>
      </c>
      <c r="G948" s="5">
        <v>0</v>
      </c>
      <c r="H948" s="5">
        <v>2.4297203391889625E-2</v>
      </c>
      <c r="I948" s="6">
        <f t="shared" si="98"/>
        <v>1</v>
      </c>
      <c r="J948" s="6">
        <f t="shared" si="99"/>
        <v>2</v>
      </c>
      <c r="K948" s="5">
        <f t="shared" si="100"/>
        <v>1E-4</v>
      </c>
      <c r="L948" s="5">
        <f t="shared" si="101"/>
        <v>2.5768868653177235E-2</v>
      </c>
      <c r="M948" s="5">
        <f t="shared" si="102"/>
        <v>0.01</v>
      </c>
      <c r="N948" s="7">
        <f t="shared" si="103"/>
        <v>0.84754099786995596</v>
      </c>
      <c r="O948" s="5">
        <f t="shared" si="104"/>
        <v>-100</v>
      </c>
    </row>
    <row r="949" spans="1:15">
      <c r="A949" s="8" t="s">
        <v>1896</v>
      </c>
      <c r="B949" s="4" t="s">
        <v>1897</v>
      </c>
      <c r="C949" s="5">
        <v>4.4865683360439848E-2</v>
      </c>
      <c r="D949" s="5">
        <v>0.13298933425539289</v>
      </c>
      <c r="E949" s="5">
        <v>0.16008832459287886</v>
      </c>
      <c r="F949" s="5">
        <v>1.0896213565785937E-2</v>
      </c>
      <c r="G949" s="5">
        <v>0.16047373655184899</v>
      </c>
      <c r="H949" s="5">
        <v>0.13120489831620397</v>
      </c>
      <c r="I949" s="6">
        <f t="shared" si="98"/>
        <v>3</v>
      </c>
      <c r="J949" s="6">
        <f t="shared" si="99"/>
        <v>3</v>
      </c>
      <c r="K949" s="5">
        <f t="shared" si="100"/>
        <v>0.1126477807362372</v>
      </c>
      <c r="L949" s="5">
        <f t="shared" si="101"/>
        <v>0.10085828281127962</v>
      </c>
      <c r="M949" s="5">
        <f t="shared" si="102"/>
        <v>1.1168917177285025</v>
      </c>
      <c r="N949" s="7">
        <f t="shared" si="103"/>
        <v>0.84819604045887731</v>
      </c>
      <c r="O949" s="5">
        <f t="shared" si="104"/>
        <v>1.1168917177285025</v>
      </c>
    </row>
    <row r="950" spans="1:15">
      <c r="A950" s="8" t="s">
        <v>1898</v>
      </c>
      <c r="B950" s="4" t="s">
        <v>1899</v>
      </c>
      <c r="C950" s="5">
        <v>2.9910455573626565E-2</v>
      </c>
      <c r="D950" s="5">
        <v>0</v>
      </c>
      <c r="E950" s="5">
        <v>0</v>
      </c>
      <c r="F950" s="5">
        <v>3.9952783074548436E-2</v>
      </c>
      <c r="G950" s="5">
        <v>0</v>
      </c>
      <c r="H950" s="5">
        <v>0</v>
      </c>
      <c r="I950" s="6">
        <f t="shared" si="98"/>
        <v>1</v>
      </c>
      <c r="J950" s="6">
        <f t="shared" si="99"/>
        <v>1</v>
      </c>
      <c r="K950" s="5">
        <f t="shared" si="100"/>
        <v>1E-4</v>
      </c>
      <c r="L950" s="5">
        <f t="shared" si="101"/>
        <v>1E-4</v>
      </c>
      <c r="M950" s="5">
        <f t="shared" si="102"/>
        <v>1</v>
      </c>
      <c r="N950" s="7">
        <f t="shared" si="103"/>
        <v>0.85108589139729762</v>
      </c>
      <c r="O950" s="5">
        <f t="shared" si="104"/>
        <v>1</v>
      </c>
    </row>
    <row r="951" spans="1:15">
      <c r="A951" s="8" t="s">
        <v>1900</v>
      </c>
      <c r="B951" s="4" t="s">
        <v>1901</v>
      </c>
      <c r="C951" s="5">
        <v>0.21311199596208927</v>
      </c>
      <c r="D951" s="5">
        <v>0</v>
      </c>
      <c r="E951" s="5">
        <v>0</v>
      </c>
      <c r="F951" s="5">
        <v>0</v>
      </c>
      <c r="G951" s="5">
        <v>0</v>
      </c>
      <c r="H951" s="5">
        <v>0.16036154238647155</v>
      </c>
      <c r="I951" s="6">
        <f t="shared" si="98"/>
        <v>1</v>
      </c>
      <c r="J951" s="6">
        <f t="shared" si="99"/>
        <v>1</v>
      </c>
      <c r="K951" s="5">
        <f t="shared" si="100"/>
        <v>1E-4</v>
      </c>
      <c r="L951" s="5">
        <f t="shared" si="101"/>
        <v>1E-4</v>
      </c>
      <c r="M951" s="5">
        <f t="shared" si="102"/>
        <v>1</v>
      </c>
      <c r="N951" s="7">
        <f t="shared" si="103"/>
        <v>0.85355882977065445</v>
      </c>
      <c r="O951" s="5">
        <f t="shared" si="104"/>
        <v>1</v>
      </c>
    </row>
    <row r="952" spans="1:15">
      <c r="A952" s="8" t="s">
        <v>1902</v>
      </c>
      <c r="B952" s="4" t="s">
        <v>862</v>
      </c>
      <c r="C952" s="5">
        <v>0</v>
      </c>
      <c r="D952" s="5">
        <v>4.7876160331941434E-2</v>
      </c>
      <c r="E952" s="5">
        <v>0</v>
      </c>
      <c r="F952" s="5">
        <v>0</v>
      </c>
      <c r="G952" s="5">
        <v>6.3285417231715102E-2</v>
      </c>
      <c r="H952" s="5">
        <v>0</v>
      </c>
      <c r="I952" s="6">
        <f t="shared" si="98"/>
        <v>1</v>
      </c>
      <c r="J952" s="6">
        <f t="shared" si="99"/>
        <v>1</v>
      </c>
      <c r="K952" s="5">
        <f t="shared" si="100"/>
        <v>1E-4</v>
      </c>
      <c r="L952" s="5">
        <f t="shared" si="101"/>
        <v>1E-4</v>
      </c>
      <c r="M952" s="5">
        <f t="shared" si="102"/>
        <v>1</v>
      </c>
      <c r="N952" s="7">
        <f t="shared" si="103"/>
        <v>0.85615943522471349</v>
      </c>
      <c r="O952" s="5">
        <f t="shared" si="104"/>
        <v>1</v>
      </c>
    </row>
    <row r="953" spans="1:15">
      <c r="A953" s="8" t="s">
        <v>1903</v>
      </c>
      <c r="B953" s="4" t="s">
        <v>1904</v>
      </c>
      <c r="C953" s="5">
        <v>0</v>
      </c>
      <c r="D953" s="5">
        <v>0.34045269569380576</v>
      </c>
      <c r="E953" s="5">
        <v>0</v>
      </c>
      <c r="F953" s="5">
        <v>0</v>
      </c>
      <c r="G953" s="5">
        <v>0.25766205587198288</v>
      </c>
      <c r="H953" s="5">
        <v>0</v>
      </c>
      <c r="I953" s="6">
        <f t="shared" si="98"/>
        <v>1</v>
      </c>
      <c r="J953" s="6">
        <f t="shared" si="99"/>
        <v>1</v>
      </c>
      <c r="K953" s="5">
        <f t="shared" si="100"/>
        <v>1E-4</v>
      </c>
      <c r="L953" s="5">
        <f t="shared" si="101"/>
        <v>1E-4</v>
      </c>
      <c r="M953" s="5">
        <f t="shared" si="102"/>
        <v>1</v>
      </c>
      <c r="N953" s="7">
        <f t="shared" si="103"/>
        <v>0.85635905254320954</v>
      </c>
      <c r="O953" s="5">
        <f t="shared" si="104"/>
        <v>1</v>
      </c>
    </row>
    <row r="954" spans="1:15">
      <c r="A954" s="8" t="s">
        <v>1905</v>
      </c>
      <c r="B954" s="4" t="s">
        <v>1906</v>
      </c>
      <c r="C954" s="5">
        <v>0.34397023909670554</v>
      </c>
      <c r="D954" s="5">
        <v>0.22342208154906001</v>
      </c>
      <c r="E954" s="5">
        <v>0.20977090808722063</v>
      </c>
      <c r="F954" s="5">
        <v>0.37955143920821011</v>
      </c>
      <c r="G954" s="5">
        <v>0.15369315613416526</v>
      </c>
      <c r="H954" s="5">
        <v>0.28913672036348653</v>
      </c>
      <c r="I954" s="6">
        <f t="shared" si="98"/>
        <v>3</v>
      </c>
      <c r="J954" s="6">
        <f t="shared" si="99"/>
        <v>3</v>
      </c>
      <c r="K954" s="5">
        <f t="shared" si="100"/>
        <v>0.25905440957766207</v>
      </c>
      <c r="L954" s="5">
        <f t="shared" si="101"/>
        <v>0.27412710523528733</v>
      </c>
      <c r="M954" s="5">
        <f t="shared" si="102"/>
        <v>0.9450156683897124</v>
      </c>
      <c r="N954" s="7">
        <f t="shared" si="103"/>
        <v>0.85812703703101478</v>
      </c>
      <c r="O954" s="5">
        <f t="shared" si="104"/>
        <v>-1.0581835131939978</v>
      </c>
    </row>
    <row r="955" spans="1:15">
      <c r="A955" s="8" t="s">
        <v>1907</v>
      </c>
      <c r="B955" s="4" t="s">
        <v>1908</v>
      </c>
      <c r="C955" s="5">
        <v>0.11403361187445127</v>
      </c>
      <c r="D955" s="5">
        <v>4.5216373646833584E-2</v>
      </c>
      <c r="E955" s="5">
        <v>0.10488545404361031</v>
      </c>
      <c r="F955" s="5">
        <v>5.2665032234632023E-2</v>
      </c>
      <c r="G955" s="5">
        <v>0.13787180182623646</v>
      </c>
      <c r="H955" s="5">
        <v>9.2329372889180569E-2</v>
      </c>
      <c r="I955" s="6">
        <f t="shared" si="98"/>
        <v>3</v>
      </c>
      <c r="J955" s="6">
        <f t="shared" si="99"/>
        <v>3</v>
      </c>
      <c r="K955" s="5">
        <f t="shared" si="100"/>
        <v>8.8045146521631715E-2</v>
      </c>
      <c r="L955" s="5">
        <f t="shared" si="101"/>
        <v>9.4288735650016345E-2</v>
      </c>
      <c r="M955" s="5">
        <f t="shared" si="102"/>
        <v>0.93378223723818121</v>
      </c>
      <c r="N955" s="7">
        <f t="shared" si="103"/>
        <v>0.85817345722671368</v>
      </c>
      <c r="O955" s="5">
        <f t="shared" si="104"/>
        <v>-1.0709134958035496</v>
      </c>
    </row>
    <row r="956" spans="1:15">
      <c r="A956" s="8" t="s">
        <v>1909</v>
      </c>
      <c r="B956" s="4" t="s">
        <v>1910</v>
      </c>
      <c r="C956" s="5">
        <v>8.2253752827473062E-2</v>
      </c>
      <c r="D956" s="5">
        <v>0</v>
      </c>
      <c r="E956" s="5">
        <v>3.0361578802097715E-2</v>
      </c>
      <c r="F956" s="5">
        <v>8.8985744120585158E-2</v>
      </c>
      <c r="G956" s="5">
        <v>1.5821354307928776E-2</v>
      </c>
      <c r="H956" s="5">
        <v>2.6726923731078586E-2</v>
      </c>
      <c r="I956" s="6">
        <f t="shared" si="98"/>
        <v>2</v>
      </c>
      <c r="J956" s="6">
        <f t="shared" si="99"/>
        <v>3</v>
      </c>
      <c r="K956" s="5">
        <f t="shared" si="100"/>
        <v>5.6307665814785385E-2</v>
      </c>
      <c r="L956" s="5">
        <f t="shared" si="101"/>
        <v>4.3844674053197509E-2</v>
      </c>
      <c r="M956" s="5">
        <f t="shared" si="102"/>
        <v>1.2842532652076808</v>
      </c>
      <c r="N956" s="7">
        <f t="shared" si="103"/>
        <v>0.85823044598819964</v>
      </c>
      <c r="O956" s="5">
        <f t="shared" si="104"/>
        <v>1.2842532652076808</v>
      </c>
    </row>
    <row r="957" spans="1:15">
      <c r="A957" s="8" t="s">
        <v>1911</v>
      </c>
      <c r="B957" s="4" t="s">
        <v>1912</v>
      </c>
      <c r="C957" s="5">
        <v>6.3559718093956455E-2</v>
      </c>
      <c r="D957" s="5">
        <v>2.3938080165970717E-2</v>
      </c>
      <c r="E957" s="5">
        <v>1.6560861164780574E-2</v>
      </c>
      <c r="F957" s="5">
        <v>2.9056569508762498E-2</v>
      </c>
      <c r="G957" s="5">
        <v>2.7122321670735042E-2</v>
      </c>
      <c r="H957" s="5">
        <v>3.8875525427023404E-2</v>
      </c>
      <c r="I957" s="6">
        <f t="shared" si="98"/>
        <v>3</v>
      </c>
      <c r="J957" s="6">
        <f t="shared" si="99"/>
        <v>3</v>
      </c>
      <c r="K957" s="5">
        <f t="shared" si="100"/>
        <v>3.468621980823592E-2</v>
      </c>
      <c r="L957" s="5">
        <f t="shared" si="101"/>
        <v>3.1684805535506982E-2</v>
      </c>
      <c r="M957" s="5">
        <f t="shared" si="102"/>
        <v>1.0947272429797765</v>
      </c>
      <c r="N957" s="7">
        <f t="shared" si="103"/>
        <v>0.85844324093641833</v>
      </c>
      <c r="O957" s="5">
        <f t="shared" si="104"/>
        <v>1.0947272429797765</v>
      </c>
    </row>
    <row r="958" spans="1:15">
      <c r="A958" s="8" t="s">
        <v>1913</v>
      </c>
      <c r="B958" s="4" t="s">
        <v>1914</v>
      </c>
      <c r="C958" s="5">
        <v>1.6824631260164945E-2</v>
      </c>
      <c r="D958" s="5">
        <v>3.457722690640215E-2</v>
      </c>
      <c r="E958" s="5">
        <v>0</v>
      </c>
      <c r="F958" s="5">
        <v>4.1768818668846096E-2</v>
      </c>
      <c r="G958" s="5">
        <v>0</v>
      </c>
      <c r="H958" s="5">
        <v>0</v>
      </c>
      <c r="I958" s="6">
        <f t="shared" si="98"/>
        <v>2</v>
      </c>
      <c r="J958" s="6">
        <f t="shared" si="99"/>
        <v>1</v>
      </c>
      <c r="K958" s="5">
        <f t="shared" si="100"/>
        <v>2.5700929083283548E-2</v>
      </c>
      <c r="L958" s="5">
        <f t="shared" si="101"/>
        <v>1E-4</v>
      </c>
      <c r="M958" s="5">
        <f t="shared" si="102"/>
        <v>100</v>
      </c>
      <c r="N958" s="7">
        <f t="shared" si="103"/>
        <v>0.86133663867354893</v>
      </c>
      <c r="O958" s="5">
        <f t="shared" si="104"/>
        <v>100</v>
      </c>
    </row>
    <row r="959" spans="1:15">
      <c r="A959" s="8" t="s">
        <v>1915</v>
      </c>
      <c r="B959" s="4" t="s">
        <v>1916</v>
      </c>
      <c r="C959" s="5">
        <v>2.0937318901538595</v>
      </c>
      <c r="D959" s="5">
        <v>2.9789610873207999</v>
      </c>
      <c r="E959" s="5">
        <v>1.7030085564449355</v>
      </c>
      <c r="F959" s="5">
        <v>2.0339598656133751</v>
      </c>
      <c r="G959" s="5">
        <v>2.8410631950094958</v>
      </c>
      <c r="H959" s="5">
        <v>2.1527322205214205</v>
      </c>
      <c r="I959" s="6">
        <f t="shared" si="98"/>
        <v>3</v>
      </c>
      <c r="J959" s="6">
        <f t="shared" si="99"/>
        <v>3</v>
      </c>
      <c r="K959" s="5">
        <f t="shared" si="100"/>
        <v>2.2585671779731982</v>
      </c>
      <c r="L959" s="5">
        <f t="shared" si="101"/>
        <v>2.3425850937147636</v>
      </c>
      <c r="M959" s="5">
        <f t="shared" si="102"/>
        <v>0.96413452985465142</v>
      </c>
      <c r="N959" s="7">
        <f t="shared" si="103"/>
        <v>0.86332595428464176</v>
      </c>
      <c r="O959" s="5">
        <f t="shared" si="104"/>
        <v>-1.0371996531964844</v>
      </c>
    </row>
    <row r="960" spans="1:15">
      <c r="A960" s="8" t="s">
        <v>1917</v>
      </c>
      <c r="B960" s="4" t="s">
        <v>1918</v>
      </c>
      <c r="C960" s="5">
        <v>2.8041052100274907E-2</v>
      </c>
      <c r="D960" s="5">
        <v>0</v>
      </c>
      <c r="E960" s="5">
        <v>0</v>
      </c>
      <c r="F960" s="5">
        <v>0</v>
      </c>
      <c r="G960" s="5">
        <v>0</v>
      </c>
      <c r="H960" s="5">
        <v>3.6445805087834439E-2</v>
      </c>
      <c r="I960" s="6">
        <f t="shared" si="98"/>
        <v>1</v>
      </c>
      <c r="J960" s="6">
        <f t="shared" si="99"/>
        <v>1</v>
      </c>
      <c r="K960" s="5">
        <f t="shared" si="100"/>
        <v>1E-4</v>
      </c>
      <c r="L960" s="5">
        <f t="shared" si="101"/>
        <v>1E-4</v>
      </c>
      <c r="M960" s="5">
        <f t="shared" si="102"/>
        <v>1</v>
      </c>
      <c r="N960" s="7">
        <f t="shared" si="103"/>
        <v>0.86441964096551649</v>
      </c>
      <c r="O960" s="5">
        <f t="shared" si="104"/>
        <v>1</v>
      </c>
    </row>
    <row r="961" spans="1:15">
      <c r="A961" s="8" t="s">
        <v>1919</v>
      </c>
      <c r="B961" s="4" t="s">
        <v>1920</v>
      </c>
      <c r="C961" s="5">
        <v>2.6171648626923252E-2</v>
      </c>
      <c r="D961" s="5">
        <v>0</v>
      </c>
      <c r="E961" s="5">
        <v>0</v>
      </c>
      <c r="F961" s="5">
        <v>0</v>
      </c>
      <c r="G961" s="5">
        <v>0</v>
      </c>
      <c r="H961" s="5">
        <v>3.4016084748645474E-2</v>
      </c>
      <c r="I961" s="6">
        <f t="shared" si="98"/>
        <v>1</v>
      </c>
      <c r="J961" s="6">
        <f t="shared" si="99"/>
        <v>1</v>
      </c>
      <c r="K961" s="5">
        <f t="shared" si="100"/>
        <v>1E-4</v>
      </c>
      <c r="L961" s="5">
        <f t="shared" si="101"/>
        <v>1E-4</v>
      </c>
      <c r="M961" s="5">
        <f t="shared" si="102"/>
        <v>1</v>
      </c>
      <c r="N961" s="7">
        <f t="shared" si="103"/>
        <v>0.86441964096551649</v>
      </c>
      <c r="O961" s="5">
        <f t="shared" si="104"/>
        <v>1</v>
      </c>
    </row>
    <row r="962" spans="1:15">
      <c r="A962" s="8" t="s">
        <v>1921</v>
      </c>
      <c r="B962" s="4" t="s">
        <v>1922</v>
      </c>
      <c r="C962" s="5">
        <v>2.8041052100274907E-2</v>
      </c>
      <c r="D962" s="5">
        <v>0</v>
      </c>
      <c r="E962" s="5">
        <v>0</v>
      </c>
      <c r="F962" s="5">
        <v>3.6320711885953129E-2</v>
      </c>
      <c r="G962" s="5">
        <v>0</v>
      </c>
      <c r="H962" s="5">
        <v>0</v>
      </c>
      <c r="I962" s="6">
        <f t="shared" si="98"/>
        <v>1</v>
      </c>
      <c r="J962" s="6">
        <f t="shared" si="99"/>
        <v>1</v>
      </c>
      <c r="K962" s="5">
        <f t="shared" si="100"/>
        <v>1E-4</v>
      </c>
      <c r="L962" s="5">
        <f t="shared" si="101"/>
        <v>1E-4</v>
      </c>
      <c r="M962" s="5">
        <f t="shared" si="102"/>
        <v>1</v>
      </c>
      <c r="N962" s="7">
        <f t="shared" si="103"/>
        <v>0.86611193205609305</v>
      </c>
      <c r="O962" s="5">
        <f t="shared" si="104"/>
        <v>1</v>
      </c>
    </row>
    <row r="963" spans="1:15">
      <c r="A963" s="8" t="s">
        <v>1923</v>
      </c>
      <c r="B963" s="4" t="s">
        <v>1924</v>
      </c>
      <c r="C963" s="5">
        <v>2.6171648626923252E-2</v>
      </c>
      <c r="D963" s="5">
        <v>2.3938080165970717E-2</v>
      </c>
      <c r="E963" s="5">
        <v>5.5202870549268583E-2</v>
      </c>
      <c r="F963" s="5">
        <v>4.5400889857441402E-2</v>
      </c>
      <c r="G963" s="5">
        <v>3.1642708615857551E-2</v>
      </c>
      <c r="H963" s="5">
        <v>2.186748305270066E-2</v>
      </c>
      <c r="I963" s="6">
        <f t="shared" ref="I963:I1026" si="105">COUNTIF(C963,"&gt;0")+COUNTIF(D963,"&gt;0")+COUNTIF(E963,"&gt;0")</f>
        <v>3</v>
      </c>
      <c r="J963" s="6">
        <f t="shared" ref="J963:J1026" si="106">COUNTIF(F963,"&gt;0")+COUNTIF(G963,"&gt;0")+COUNTIF(H963,"&gt;0")</f>
        <v>3</v>
      </c>
      <c r="K963" s="5">
        <f t="shared" ref="K963:K1026" si="107">IF(I963&gt;1,(C963+D963+E963)/I963,0.0001)</f>
        <v>3.5104199780720852E-2</v>
      </c>
      <c r="L963" s="5">
        <f t="shared" ref="L963:L1026" si="108">IF(J963&gt;1,(F963+G963+H963)/J963,0.0001)</f>
        <v>3.2970360508666537E-2</v>
      </c>
      <c r="M963" s="5">
        <f t="shared" ref="M963:M1026" si="109">IF(K963/L963&gt;100,100,IF(K963/L963&lt;0.01,0.01,K963/L963))</f>
        <v>1.0647199253855115</v>
      </c>
      <c r="N963" s="7">
        <f t="shared" ref="N963:N1026" si="110">TTEST(C963:E963,F963:H963,2,3)</f>
        <v>0.87038783690718813</v>
      </c>
      <c r="O963" s="5">
        <f t="shared" si="104"/>
        <v>1.0647199253855115</v>
      </c>
    </row>
    <row r="964" spans="1:15">
      <c r="A964" s="8" t="s">
        <v>1925</v>
      </c>
      <c r="B964" s="4" t="s">
        <v>1926</v>
      </c>
      <c r="C964" s="5">
        <v>2.0563438206868265E-2</v>
      </c>
      <c r="D964" s="5">
        <v>0</v>
      </c>
      <c r="E964" s="5">
        <v>8.0044162296439431E-2</v>
      </c>
      <c r="F964" s="5">
        <v>1.9976391537274218E-2</v>
      </c>
      <c r="G964" s="5">
        <v>2.4862128198173791E-2</v>
      </c>
      <c r="H964" s="5">
        <v>7.0461889836479913E-2</v>
      </c>
      <c r="I964" s="6">
        <f t="shared" si="105"/>
        <v>2</v>
      </c>
      <c r="J964" s="6">
        <f t="shared" si="106"/>
        <v>3</v>
      </c>
      <c r="K964" s="5">
        <f t="shared" si="107"/>
        <v>5.0303800251653846E-2</v>
      </c>
      <c r="L964" s="5">
        <f t="shared" si="108"/>
        <v>3.8433469857309305E-2</v>
      </c>
      <c r="M964" s="5">
        <f t="shared" si="109"/>
        <v>1.3088539868613251</v>
      </c>
      <c r="N964" s="7">
        <f t="shared" si="110"/>
        <v>0.87472071243818927</v>
      </c>
      <c r="O964" s="5">
        <f t="shared" ref="O964:O1027" si="111">IF(M964&gt;=1,M964,IF(M964&lt;1,-1/M964))</f>
        <v>1.3088539868613251</v>
      </c>
    </row>
    <row r="965" spans="1:15">
      <c r="A965" s="8" t="s">
        <v>1927</v>
      </c>
      <c r="B965" s="4" t="s">
        <v>1928</v>
      </c>
      <c r="C965" s="5">
        <v>5.2343297253846503E-2</v>
      </c>
      <c r="D965" s="5">
        <v>7.4474027183020014E-2</v>
      </c>
      <c r="E965" s="5">
        <v>5.7963014076732003E-2</v>
      </c>
      <c r="F965" s="5">
        <v>0.15799509670389608</v>
      </c>
      <c r="G965" s="5">
        <v>0</v>
      </c>
      <c r="H965" s="5">
        <v>0</v>
      </c>
      <c r="I965" s="6">
        <f t="shared" si="105"/>
        <v>3</v>
      </c>
      <c r="J965" s="6">
        <f t="shared" si="106"/>
        <v>1</v>
      </c>
      <c r="K965" s="5">
        <f t="shared" si="107"/>
        <v>6.1593446171199516E-2</v>
      </c>
      <c r="L965" s="5">
        <f t="shared" si="108"/>
        <v>1E-4</v>
      </c>
      <c r="M965" s="5">
        <f t="shared" si="109"/>
        <v>100</v>
      </c>
      <c r="N965" s="7">
        <f t="shared" si="110"/>
        <v>0.88147309985026723</v>
      </c>
      <c r="O965" s="5">
        <f t="shared" si="111"/>
        <v>100</v>
      </c>
    </row>
    <row r="966" spans="1:15">
      <c r="A966" s="8" t="s">
        <v>1929</v>
      </c>
      <c r="B966" s="4" t="s">
        <v>1930</v>
      </c>
      <c r="C966" s="5">
        <v>1.8694034733516603E-2</v>
      </c>
      <c r="D966" s="5">
        <v>2.6597866851078573E-2</v>
      </c>
      <c r="E966" s="5">
        <v>0</v>
      </c>
      <c r="F966" s="5">
        <v>3.8136747480250775E-2</v>
      </c>
      <c r="G966" s="5">
        <v>0</v>
      </c>
      <c r="H966" s="5">
        <v>0</v>
      </c>
      <c r="I966" s="6">
        <f t="shared" si="105"/>
        <v>2</v>
      </c>
      <c r="J966" s="6">
        <f t="shared" si="106"/>
        <v>1</v>
      </c>
      <c r="K966" s="5">
        <f t="shared" si="107"/>
        <v>2.2645950792297587E-2</v>
      </c>
      <c r="L966" s="5">
        <f t="shared" si="108"/>
        <v>1E-4</v>
      </c>
      <c r="M966" s="5">
        <f t="shared" si="109"/>
        <v>100</v>
      </c>
      <c r="N966" s="7">
        <f t="shared" si="110"/>
        <v>0.88248820804700889</v>
      </c>
      <c r="O966" s="5">
        <f t="shared" si="111"/>
        <v>100</v>
      </c>
    </row>
    <row r="967" spans="1:15">
      <c r="A967" s="8" t="s">
        <v>1931</v>
      </c>
      <c r="B967" s="4" t="s">
        <v>1932</v>
      </c>
      <c r="C967" s="5">
        <v>2.4302245153571586E-2</v>
      </c>
      <c r="D967" s="5">
        <v>3.457722690640215E-2</v>
      </c>
      <c r="E967" s="5">
        <v>9.3844879933756592E-2</v>
      </c>
      <c r="F967" s="5">
        <v>1.6344320348678904E-2</v>
      </c>
      <c r="G967" s="5">
        <v>2.9382515143296296E-2</v>
      </c>
      <c r="H967" s="5">
        <v>0.12634545763782604</v>
      </c>
      <c r="I967" s="6">
        <f t="shared" si="105"/>
        <v>3</v>
      </c>
      <c r="J967" s="6">
        <f t="shared" si="106"/>
        <v>3</v>
      </c>
      <c r="K967" s="5">
        <f t="shared" si="107"/>
        <v>5.0908117331243445E-2</v>
      </c>
      <c r="L967" s="5">
        <f t="shared" si="108"/>
        <v>5.7357431043267078E-2</v>
      </c>
      <c r="M967" s="5">
        <f t="shared" si="109"/>
        <v>0.88755922999482584</v>
      </c>
      <c r="N967" s="7">
        <f t="shared" si="110"/>
        <v>0.88375868313648565</v>
      </c>
      <c r="O967" s="5">
        <f t="shared" si="111"/>
        <v>-1.1266853706268478</v>
      </c>
    </row>
    <row r="968" spans="1:15">
      <c r="A968" s="8" t="s">
        <v>1933</v>
      </c>
      <c r="B968" s="4" t="s">
        <v>1934</v>
      </c>
      <c r="C968" s="5">
        <v>0</v>
      </c>
      <c r="D968" s="5">
        <v>1.5958720110647143E-2</v>
      </c>
      <c r="E968" s="5">
        <v>3.3121722329561148E-2</v>
      </c>
      <c r="F968" s="5">
        <v>2.1792427131571875E-2</v>
      </c>
      <c r="G968" s="5">
        <v>0</v>
      </c>
      <c r="H968" s="5">
        <v>2.186748305270066E-2</v>
      </c>
      <c r="I968" s="6">
        <f t="shared" si="105"/>
        <v>2</v>
      </c>
      <c r="J968" s="6">
        <f t="shared" si="106"/>
        <v>2</v>
      </c>
      <c r="K968" s="5">
        <f t="shared" si="107"/>
        <v>2.4540221220104144E-2</v>
      </c>
      <c r="L968" s="5">
        <f t="shared" si="108"/>
        <v>2.1829955092136269E-2</v>
      </c>
      <c r="M968" s="5">
        <f t="shared" si="109"/>
        <v>1.1241535365752624</v>
      </c>
      <c r="N968" s="7">
        <f t="shared" si="110"/>
        <v>0.88825136123951465</v>
      </c>
      <c r="O968" s="5">
        <f t="shared" si="111"/>
        <v>1.1241535365752624</v>
      </c>
    </row>
    <row r="969" spans="1:15">
      <c r="A969" s="8" t="s">
        <v>1935</v>
      </c>
      <c r="B969" s="4" t="s">
        <v>1936</v>
      </c>
      <c r="C969" s="5">
        <v>0</v>
      </c>
      <c r="D969" s="5">
        <v>2.6597866851078573E-2</v>
      </c>
      <c r="E969" s="5">
        <v>1.6560861164780574E-2</v>
      </c>
      <c r="F969" s="5">
        <v>1.0896213565785937E-2</v>
      </c>
      <c r="G969" s="5">
        <v>3.8423289033541315E-2</v>
      </c>
      <c r="H969" s="5">
        <v>0</v>
      </c>
      <c r="I969" s="6">
        <f t="shared" si="105"/>
        <v>2</v>
      </c>
      <c r="J969" s="6">
        <f t="shared" si="106"/>
        <v>2</v>
      </c>
      <c r="K969" s="5">
        <f t="shared" si="107"/>
        <v>2.1579364007929574E-2</v>
      </c>
      <c r="L969" s="5">
        <f t="shared" si="108"/>
        <v>2.4659751299663628E-2</v>
      </c>
      <c r="M969" s="5">
        <f t="shared" si="109"/>
        <v>0.87508441369495593</v>
      </c>
      <c r="N969" s="7">
        <f t="shared" si="110"/>
        <v>0.88994983960849705</v>
      </c>
      <c r="O969" s="5">
        <f t="shared" si="111"/>
        <v>-1.142746898870705</v>
      </c>
    </row>
    <row r="970" spans="1:15">
      <c r="A970" s="8" t="s">
        <v>1937</v>
      </c>
      <c r="B970" s="4" t="s">
        <v>1938</v>
      </c>
      <c r="C970" s="5">
        <v>6.542912156730811E-2</v>
      </c>
      <c r="D970" s="5">
        <v>4.255658696172572E-2</v>
      </c>
      <c r="E970" s="5">
        <v>0.17664918575765945</v>
      </c>
      <c r="F970" s="5">
        <v>0</v>
      </c>
      <c r="G970" s="5">
        <v>7.9106771539643878E-2</v>
      </c>
      <c r="H970" s="5">
        <v>0.17736958476079423</v>
      </c>
      <c r="I970" s="6">
        <f t="shared" si="105"/>
        <v>3</v>
      </c>
      <c r="J970" s="6">
        <f t="shared" si="106"/>
        <v>2</v>
      </c>
      <c r="K970" s="5">
        <f t="shared" si="107"/>
        <v>9.4878298095564431E-2</v>
      </c>
      <c r="L970" s="5">
        <f t="shared" si="108"/>
        <v>0.12823817815021904</v>
      </c>
      <c r="M970" s="5">
        <f t="shared" si="109"/>
        <v>0.73985999695366367</v>
      </c>
      <c r="N970" s="7">
        <f t="shared" si="110"/>
        <v>0.89396820618484885</v>
      </c>
      <c r="O970" s="5">
        <f t="shared" si="111"/>
        <v>-1.3516070663604598</v>
      </c>
    </row>
    <row r="971" spans="1:15">
      <c r="A971" s="8" t="s">
        <v>1939</v>
      </c>
      <c r="B971" s="4" t="s">
        <v>1940</v>
      </c>
      <c r="C971" s="5">
        <v>8.4123156300824731E-2</v>
      </c>
      <c r="D971" s="5">
        <v>7.4474027183020014E-2</v>
      </c>
      <c r="E971" s="5">
        <v>7.7284018768976018E-2</v>
      </c>
      <c r="F971" s="5">
        <v>0.15436302551530076</v>
      </c>
      <c r="G971" s="5">
        <v>0.10170870626525642</v>
      </c>
      <c r="H971" s="5">
        <v>0</v>
      </c>
      <c r="I971" s="6">
        <f t="shared" si="105"/>
        <v>3</v>
      </c>
      <c r="J971" s="6">
        <f t="shared" si="106"/>
        <v>2</v>
      </c>
      <c r="K971" s="5">
        <f t="shared" si="107"/>
        <v>7.862706741760693E-2</v>
      </c>
      <c r="L971" s="5">
        <f t="shared" si="108"/>
        <v>0.1280358658902786</v>
      </c>
      <c r="M971" s="5">
        <f t="shared" si="109"/>
        <v>0.61410189145740657</v>
      </c>
      <c r="N971" s="7">
        <f t="shared" si="110"/>
        <v>0.89564159490754791</v>
      </c>
      <c r="O971" s="5">
        <f t="shared" si="111"/>
        <v>-1.6283942679719932</v>
      </c>
    </row>
    <row r="972" spans="1:15">
      <c r="A972" s="8" t="s">
        <v>1941</v>
      </c>
      <c r="B972" s="4" t="s">
        <v>1942</v>
      </c>
      <c r="C972" s="5">
        <v>3.7388069467033207E-2</v>
      </c>
      <c r="D972" s="5">
        <v>0</v>
      </c>
      <c r="E972" s="5">
        <v>0</v>
      </c>
      <c r="F972" s="5">
        <v>0</v>
      </c>
      <c r="G972" s="5">
        <v>4.5203869451225079E-2</v>
      </c>
      <c r="H972" s="5">
        <v>0</v>
      </c>
      <c r="I972" s="6">
        <f t="shared" si="105"/>
        <v>1</v>
      </c>
      <c r="J972" s="6">
        <f t="shared" si="106"/>
        <v>1</v>
      </c>
      <c r="K972" s="5">
        <f t="shared" si="107"/>
        <v>1E-4</v>
      </c>
      <c r="L972" s="5">
        <f t="shared" si="108"/>
        <v>1E-4</v>
      </c>
      <c r="M972" s="5">
        <f t="shared" si="109"/>
        <v>1</v>
      </c>
      <c r="N972" s="7">
        <f t="shared" si="110"/>
        <v>0.90065731108697666</v>
      </c>
      <c r="O972" s="5">
        <f t="shared" si="111"/>
        <v>1</v>
      </c>
    </row>
    <row r="973" spans="1:15">
      <c r="A973" s="8" t="s">
        <v>1943</v>
      </c>
      <c r="B973" s="4" t="s">
        <v>1944</v>
      </c>
      <c r="C973" s="5">
        <v>1.1216420840109962E-2</v>
      </c>
      <c r="D973" s="5">
        <v>0</v>
      </c>
      <c r="E973" s="5">
        <v>0</v>
      </c>
      <c r="F973" s="5">
        <v>0</v>
      </c>
      <c r="G973" s="5">
        <v>1.3561160835367521E-2</v>
      </c>
      <c r="H973" s="5">
        <v>0</v>
      </c>
      <c r="I973" s="6">
        <f t="shared" si="105"/>
        <v>1</v>
      </c>
      <c r="J973" s="6">
        <f t="shared" si="106"/>
        <v>1</v>
      </c>
      <c r="K973" s="5">
        <f t="shared" si="107"/>
        <v>1E-4</v>
      </c>
      <c r="L973" s="5">
        <f t="shared" si="108"/>
        <v>1E-4</v>
      </c>
      <c r="M973" s="5">
        <f t="shared" si="109"/>
        <v>1</v>
      </c>
      <c r="N973" s="7">
        <f t="shared" si="110"/>
        <v>0.90065731108697666</v>
      </c>
      <c r="O973" s="5">
        <f t="shared" si="111"/>
        <v>1</v>
      </c>
    </row>
    <row r="974" spans="1:15">
      <c r="A974" s="8" t="s">
        <v>1945</v>
      </c>
      <c r="B974" s="4" t="s">
        <v>1946</v>
      </c>
      <c r="C974" s="5">
        <v>9.3470173667583017E-3</v>
      </c>
      <c r="D974" s="5">
        <v>0</v>
      </c>
      <c r="E974" s="5">
        <v>0</v>
      </c>
      <c r="F974" s="5">
        <v>0</v>
      </c>
      <c r="G974" s="5">
        <v>1.130096736280627E-2</v>
      </c>
      <c r="H974" s="5">
        <v>0</v>
      </c>
      <c r="I974" s="6">
        <f t="shared" si="105"/>
        <v>1</v>
      </c>
      <c r="J974" s="6">
        <f t="shared" si="106"/>
        <v>1</v>
      </c>
      <c r="K974" s="5">
        <f t="shared" si="107"/>
        <v>1E-4</v>
      </c>
      <c r="L974" s="5">
        <f t="shared" si="108"/>
        <v>1E-4</v>
      </c>
      <c r="M974" s="5">
        <f t="shared" si="109"/>
        <v>1</v>
      </c>
      <c r="N974" s="7">
        <f t="shared" si="110"/>
        <v>0.90065731108697666</v>
      </c>
      <c r="O974" s="5">
        <f t="shared" si="111"/>
        <v>1</v>
      </c>
    </row>
    <row r="975" spans="1:15">
      <c r="A975" s="8" t="s">
        <v>1947</v>
      </c>
      <c r="B975" s="4" t="s">
        <v>1948</v>
      </c>
      <c r="C975" s="5">
        <v>3.7388069467033207E-3</v>
      </c>
      <c r="D975" s="5">
        <v>0</v>
      </c>
      <c r="E975" s="5">
        <v>0</v>
      </c>
      <c r="F975" s="5">
        <v>0</v>
      </c>
      <c r="G975" s="5">
        <v>4.5203869451225075E-3</v>
      </c>
      <c r="H975" s="5">
        <v>0</v>
      </c>
      <c r="I975" s="6">
        <f t="shared" si="105"/>
        <v>1</v>
      </c>
      <c r="J975" s="6">
        <f t="shared" si="106"/>
        <v>1</v>
      </c>
      <c r="K975" s="5">
        <f t="shared" si="107"/>
        <v>1E-4</v>
      </c>
      <c r="L975" s="5">
        <f t="shared" si="108"/>
        <v>1E-4</v>
      </c>
      <c r="M975" s="5">
        <f t="shared" si="109"/>
        <v>1</v>
      </c>
      <c r="N975" s="7">
        <f t="shared" si="110"/>
        <v>0.90065731108697666</v>
      </c>
      <c r="O975" s="5">
        <f t="shared" si="111"/>
        <v>1</v>
      </c>
    </row>
    <row r="976" spans="1:15">
      <c r="A976" s="8" t="s">
        <v>1949</v>
      </c>
      <c r="B976" s="4" t="s">
        <v>1950</v>
      </c>
      <c r="C976" s="5">
        <v>8.2253752827473062E-2</v>
      </c>
      <c r="D976" s="5">
        <v>3.457722690640215E-2</v>
      </c>
      <c r="E976" s="5">
        <v>4.4162296439414862E-2</v>
      </c>
      <c r="F976" s="5">
        <v>1.6344320348678904E-2</v>
      </c>
      <c r="G976" s="5">
        <v>7.0065997649398859E-2</v>
      </c>
      <c r="H976" s="5">
        <v>6.5602449158101983E-2</v>
      </c>
      <c r="I976" s="6">
        <f t="shared" si="105"/>
        <v>3</v>
      </c>
      <c r="J976" s="6">
        <f t="shared" si="106"/>
        <v>3</v>
      </c>
      <c r="K976" s="5">
        <f t="shared" si="107"/>
        <v>5.3664425391096691E-2</v>
      </c>
      <c r="L976" s="5">
        <f t="shared" si="108"/>
        <v>5.0670922385393245E-2</v>
      </c>
      <c r="M976" s="5">
        <f t="shared" si="109"/>
        <v>1.0590773339971087</v>
      </c>
      <c r="N976" s="7">
        <f t="shared" si="110"/>
        <v>0.90094286055774031</v>
      </c>
      <c r="O976" s="5">
        <f t="shared" si="111"/>
        <v>1.0590773339971087</v>
      </c>
    </row>
    <row r="977" spans="1:15">
      <c r="A977" s="8" t="s">
        <v>1951</v>
      </c>
      <c r="B977" s="4" t="s">
        <v>1952</v>
      </c>
      <c r="C977" s="5">
        <v>5.0473893780494827E-2</v>
      </c>
      <c r="D977" s="5">
        <v>2.127829348086286E-2</v>
      </c>
      <c r="E977" s="5">
        <v>1.9321004692244004E-2</v>
      </c>
      <c r="F977" s="5">
        <v>2.5424498320167188E-2</v>
      </c>
      <c r="G977" s="5">
        <v>3.8423289033541315E-2</v>
      </c>
      <c r="H977" s="5">
        <v>3.1586364409456509E-2</v>
      </c>
      <c r="I977" s="6">
        <f t="shared" si="105"/>
        <v>3</v>
      </c>
      <c r="J977" s="6">
        <f t="shared" si="106"/>
        <v>3</v>
      </c>
      <c r="K977" s="5">
        <f t="shared" si="107"/>
        <v>3.0357730651200562E-2</v>
      </c>
      <c r="L977" s="5">
        <f t="shared" si="108"/>
        <v>3.1811383921055002E-2</v>
      </c>
      <c r="M977" s="5">
        <f t="shared" si="109"/>
        <v>0.954303991506251</v>
      </c>
      <c r="N977" s="7">
        <f t="shared" si="110"/>
        <v>0.9024075384651824</v>
      </c>
      <c r="O977" s="5">
        <f t="shared" si="111"/>
        <v>-1.047884121726897</v>
      </c>
    </row>
    <row r="978" spans="1:15">
      <c r="A978" s="8" t="s">
        <v>1953</v>
      </c>
      <c r="B978" s="4" t="s">
        <v>1954</v>
      </c>
      <c r="C978" s="5">
        <v>9.7208980614286344E-2</v>
      </c>
      <c r="D978" s="5">
        <v>4.7876160331941434E-2</v>
      </c>
      <c r="E978" s="5">
        <v>0</v>
      </c>
      <c r="F978" s="5">
        <v>7.2641423771906258E-2</v>
      </c>
      <c r="G978" s="5">
        <v>4.0683482506102563E-2</v>
      </c>
      <c r="H978" s="5">
        <v>4.373496610540132E-2</v>
      </c>
      <c r="I978" s="6">
        <f t="shared" si="105"/>
        <v>2</v>
      </c>
      <c r="J978" s="6">
        <f t="shared" si="106"/>
        <v>3</v>
      </c>
      <c r="K978" s="5">
        <f t="shared" si="107"/>
        <v>7.2542570473113882E-2</v>
      </c>
      <c r="L978" s="5">
        <f t="shared" si="108"/>
        <v>5.2353290794470042E-2</v>
      </c>
      <c r="M978" s="5">
        <f t="shared" si="109"/>
        <v>1.3856353511358714</v>
      </c>
      <c r="N978" s="7">
        <f t="shared" si="110"/>
        <v>0.9035839967691186</v>
      </c>
      <c r="O978" s="5">
        <f t="shared" si="111"/>
        <v>1.3856353511358714</v>
      </c>
    </row>
    <row r="979" spans="1:15">
      <c r="A979" s="8" t="s">
        <v>1955</v>
      </c>
      <c r="B979" s="4" t="s">
        <v>1956</v>
      </c>
      <c r="C979" s="5">
        <v>1.1889406090516561</v>
      </c>
      <c r="D979" s="5">
        <v>1.5639545708434202</v>
      </c>
      <c r="E979" s="5">
        <v>2.202594534915816</v>
      </c>
      <c r="F979" s="5">
        <v>1.1549986379733095</v>
      </c>
      <c r="G979" s="5">
        <v>1.2295452490733221</v>
      </c>
      <c r="H979" s="5">
        <v>2.8014675510848734</v>
      </c>
      <c r="I979" s="6">
        <f t="shared" si="105"/>
        <v>3</v>
      </c>
      <c r="J979" s="6">
        <f t="shared" si="106"/>
        <v>3</v>
      </c>
      <c r="K979" s="5">
        <f t="shared" si="107"/>
        <v>1.651829904936964</v>
      </c>
      <c r="L979" s="5">
        <f t="shared" si="108"/>
        <v>1.7286704793771683</v>
      </c>
      <c r="M979" s="5">
        <f t="shared" si="109"/>
        <v>0.95554932223526512</v>
      </c>
      <c r="N979" s="7">
        <f t="shared" si="110"/>
        <v>0.90790277365611038</v>
      </c>
      <c r="O979" s="5">
        <f t="shared" si="111"/>
        <v>-1.0465184546002857</v>
      </c>
    </row>
    <row r="980" spans="1:15">
      <c r="A980" s="8" t="s">
        <v>1957</v>
      </c>
      <c r="B980" s="4" t="s">
        <v>1958</v>
      </c>
      <c r="C980" s="5">
        <v>8.0384349354121393E-2</v>
      </c>
      <c r="D980" s="5">
        <v>8.7772960608559297E-2</v>
      </c>
      <c r="E980" s="5">
        <v>0.14904775048302515</v>
      </c>
      <c r="F980" s="5">
        <v>0.16525923908108672</v>
      </c>
      <c r="G980" s="5">
        <v>0</v>
      </c>
      <c r="H980" s="5">
        <v>0.13120489831620397</v>
      </c>
      <c r="I980" s="6">
        <f t="shared" si="105"/>
        <v>3</v>
      </c>
      <c r="J980" s="6">
        <f t="shared" si="106"/>
        <v>2</v>
      </c>
      <c r="K980" s="5">
        <f t="shared" si="107"/>
        <v>0.10573502014856861</v>
      </c>
      <c r="L980" s="5">
        <f t="shared" si="108"/>
        <v>0.14823206869864536</v>
      </c>
      <c r="M980" s="5">
        <f t="shared" si="109"/>
        <v>0.71330732328594215</v>
      </c>
      <c r="N980" s="7">
        <f t="shared" si="110"/>
        <v>0.90846817837202631</v>
      </c>
      <c r="O980" s="5">
        <f t="shared" si="111"/>
        <v>-1.4019202766535062</v>
      </c>
    </row>
    <row r="981" spans="1:15">
      <c r="A981" s="8" t="s">
        <v>1959</v>
      </c>
      <c r="B981" s="4" t="s">
        <v>1960</v>
      </c>
      <c r="C981" s="5">
        <v>1.9180079636588034</v>
      </c>
      <c r="D981" s="5">
        <v>1.9469638534989515</v>
      </c>
      <c r="E981" s="5">
        <v>1.9348606127518635</v>
      </c>
      <c r="F981" s="5">
        <v>1.51094161445565</v>
      </c>
      <c r="G981" s="5">
        <v>1.8013741976313189</v>
      </c>
      <c r="H981" s="5">
        <v>2.3908448137619391</v>
      </c>
      <c r="I981" s="6">
        <f t="shared" si="105"/>
        <v>3</v>
      </c>
      <c r="J981" s="6">
        <f t="shared" si="106"/>
        <v>3</v>
      </c>
      <c r="K981" s="5">
        <f t="shared" si="107"/>
        <v>1.9332774766365395</v>
      </c>
      <c r="L981" s="5">
        <f t="shared" si="108"/>
        <v>1.9010535419496362</v>
      </c>
      <c r="M981" s="5">
        <f t="shared" si="109"/>
        <v>1.0169505666073224</v>
      </c>
      <c r="N981" s="7">
        <f t="shared" si="110"/>
        <v>0.91233662845238062</v>
      </c>
      <c r="O981" s="5">
        <f t="shared" si="111"/>
        <v>1.0169505666073224</v>
      </c>
    </row>
    <row r="982" spans="1:15">
      <c r="A982" s="8" t="s">
        <v>1961</v>
      </c>
      <c r="B982" s="4" t="s">
        <v>1962</v>
      </c>
      <c r="C982" s="5">
        <v>0.29723515226291403</v>
      </c>
      <c r="D982" s="5">
        <v>0.16224698779157928</v>
      </c>
      <c r="E982" s="5">
        <v>9.1084736406293165E-2</v>
      </c>
      <c r="F982" s="5">
        <v>0.20702805774993277</v>
      </c>
      <c r="G982" s="5">
        <v>0.25766205587198288</v>
      </c>
      <c r="H982" s="5">
        <v>0.11176713560269227</v>
      </c>
      <c r="I982" s="6">
        <f t="shared" si="105"/>
        <v>3</v>
      </c>
      <c r="J982" s="6">
        <f t="shared" si="106"/>
        <v>3</v>
      </c>
      <c r="K982" s="5">
        <f t="shared" si="107"/>
        <v>0.1835222921535955</v>
      </c>
      <c r="L982" s="5">
        <f t="shared" si="108"/>
        <v>0.19215241640820266</v>
      </c>
      <c r="M982" s="5">
        <f t="shared" si="109"/>
        <v>0.95508708963475331</v>
      </c>
      <c r="N982" s="7">
        <f t="shared" si="110"/>
        <v>0.91342928831335968</v>
      </c>
      <c r="O982" s="5">
        <f t="shared" si="111"/>
        <v>-1.0470249371525087</v>
      </c>
    </row>
    <row r="983" spans="1:15">
      <c r="A983" s="8" t="s">
        <v>1963</v>
      </c>
      <c r="B983" s="4" t="s">
        <v>1964</v>
      </c>
      <c r="C983" s="5">
        <v>0</v>
      </c>
      <c r="D983" s="5">
        <v>0.96816235337926004</v>
      </c>
      <c r="E983" s="5">
        <v>0</v>
      </c>
      <c r="F983" s="5">
        <v>0</v>
      </c>
      <c r="G983" s="5">
        <v>0.82271042401229644</v>
      </c>
      <c r="H983" s="5">
        <v>0</v>
      </c>
      <c r="I983" s="6">
        <f t="shared" si="105"/>
        <v>1</v>
      </c>
      <c r="J983" s="6">
        <f t="shared" si="106"/>
        <v>1</v>
      </c>
      <c r="K983" s="5">
        <f t="shared" si="107"/>
        <v>1E-4</v>
      </c>
      <c r="L983" s="5">
        <f t="shared" si="108"/>
        <v>1E-4</v>
      </c>
      <c r="M983" s="5">
        <f t="shared" si="109"/>
        <v>1</v>
      </c>
      <c r="N983" s="7">
        <f t="shared" si="110"/>
        <v>0.91450764421737907</v>
      </c>
      <c r="O983" s="5">
        <f t="shared" si="111"/>
        <v>1</v>
      </c>
    </row>
    <row r="984" spans="1:15">
      <c r="A984" s="8" t="s">
        <v>1965</v>
      </c>
      <c r="B984" s="4" t="s">
        <v>1966</v>
      </c>
      <c r="C984" s="5">
        <v>0</v>
      </c>
      <c r="D984" s="5">
        <v>0.80591536558768073</v>
      </c>
      <c r="E984" s="5">
        <v>0</v>
      </c>
      <c r="F984" s="5">
        <v>0</v>
      </c>
      <c r="G984" s="5">
        <v>0.68483862218605984</v>
      </c>
      <c r="H984" s="5">
        <v>0</v>
      </c>
      <c r="I984" s="6">
        <f t="shared" si="105"/>
        <v>1</v>
      </c>
      <c r="J984" s="6">
        <f t="shared" si="106"/>
        <v>1</v>
      </c>
      <c r="K984" s="5">
        <f t="shared" si="107"/>
        <v>1E-4</v>
      </c>
      <c r="L984" s="5">
        <f t="shared" si="108"/>
        <v>1E-4</v>
      </c>
      <c r="M984" s="5">
        <f t="shared" si="109"/>
        <v>1</v>
      </c>
      <c r="N984" s="7">
        <f t="shared" si="110"/>
        <v>0.91450764421737907</v>
      </c>
      <c r="O984" s="5">
        <f t="shared" si="111"/>
        <v>1</v>
      </c>
    </row>
    <row r="985" spans="1:15">
      <c r="A985" s="8" t="s">
        <v>1967</v>
      </c>
      <c r="B985" s="4" t="s">
        <v>1968</v>
      </c>
      <c r="C985" s="5">
        <v>0</v>
      </c>
      <c r="D985" s="5">
        <v>6.9154453812804301E-2</v>
      </c>
      <c r="E985" s="5">
        <v>0</v>
      </c>
      <c r="F985" s="5">
        <v>0</v>
      </c>
      <c r="G985" s="5">
        <v>5.8765030286592593E-2</v>
      </c>
      <c r="H985" s="5">
        <v>0</v>
      </c>
      <c r="I985" s="6">
        <f t="shared" si="105"/>
        <v>1</v>
      </c>
      <c r="J985" s="6">
        <f t="shared" si="106"/>
        <v>1</v>
      </c>
      <c r="K985" s="5">
        <f t="shared" si="107"/>
        <v>1E-4</v>
      </c>
      <c r="L985" s="5">
        <f t="shared" si="108"/>
        <v>1E-4</v>
      </c>
      <c r="M985" s="5">
        <f t="shared" si="109"/>
        <v>1</v>
      </c>
      <c r="N985" s="7">
        <f t="shared" si="110"/>
        <v>0.91450764421737907</v>
      </c>
      <c r="O985" s="5">
        <f t="shared" si="111"/>
        <v>1</v>
      </c>
    </row>
    <row r="986" spans="1:15">
      <c r="A986" s="8" t="s">
        <v>1969</v>
      </c>
      <c r="B986" s="4" t="s">
        <v>1970</v>
      </c>
      <c r="C986" s="5">
        <v>8.7861963247528041E-2</v>
      </c>
      <c r="D986" s="5">
        <v>9.0432747293667168E-2</v>
      </c>
      <c r="E986" s="5">
        <v>0</v>
      </c>
      <c r="F986" s="5">
        <v>0.11259420684645467</v>
      </c>
      <c r="G986" s="5">
        <v>0</v>
      </c>
      <c r="H986" s="5">
        <v>5.1024127122968208E-2</v>
      </c>
      <c r="I986" s="6">
        <f t="shared" si="105"/>
        <v>2</v>
      </c>
      <c r="J986" s="6">
        <f t="shared" si="106"/>
        <v>2</v>
      </c>
      <c r="K986" s="5">
        <f t="shared" si="107"/>
        <v>8.9147355270597611E-2</v>
      </c>
      <c r="L986" s="5">
        <f t="shared" si="108"/>
        <v>8.180916698471144E-2</v>
      </c>
      <c r="M986" s="5">
        <f t="shared" si="109"/>
        <v>1.0896988510744468</v>
      </c>
      <c r="N986" s="7">
        <f t="shared" si="110"/>
        <v>0.91701904730038386</v>
      </c>
      <c r="O986" s="5">
        <f t="shared" si="111"/>
        <v>1.0896988510744468</v>
      </c>
    </row>
    <row r="987" spans="1:15">
      <c r="A987" s="8" t="s">
        <v>1971</v>
      </c>
      <c r="B987" s="4" t="s">
        <v>1972</v>
      </c>
      <c r="C987" s="5">
        <v>2.4302245153571586E-2</v>
      </c>
      <c r="D987" s="5">
        <v>7.1814240497912157E-2</v>
      </c>
      <c r="E987" s="5">
        <v>3.5881865857024575E-2</v>
      </c>
      <c r="F987" s="5">
        <v>6.7193316989013277E-2</v>
      </c>
      <c r="G987" s="5">
        <v>1.808154778049003E-2</v>
      </c>
      <c r="H987" s="5">
        <v>5.3453847462157172E-2</v>
      </c>
      <c r="I987" s="6">
        <f t="shared" si="105"/>
        <v>3</v>
      </c>
      <c r="J987" s="6">
        <f t="shared" si="106"/>
        <v>3</v>
      </c>
      <c r="K987" s="5">
        <f t="shared" si="107"/>
        <v>4.3999450502836102E-2</v>
      </c>
      <c r="L987" s="5">
        <f t="shared" si="108"/>
        <v>4.6242904077220155E-2</v>
      </c>
      <c r="M987" s="5">
        <f t="shared" si="109"/>
        <v>0.95148545232717752</v>
      </c>
      <c r="N987" s="7">
        <f t="shared" si="110"/>
        <v>0.91796737108413384</v>
      </c>
      <c r="O987" s="5">
        <f t="shared" si="111"/>
        <v>-1.0509882180060282</v>
      </c>
    </row>
    <row r="988" spans="1:15">
      <c r="A988" s="8" t="s">
        <v>1973</v>
      </c>
      <c r="B988" s="4" t="s">
        <v>1974</v>
      </c>
      <c r="C988" s="5">
        <v>0</v>
      </c>
      <c r="D988" s="5">
        <v>0</v>
      </c>
      <c r="E988" s="5">
        <v>0.16836875517526917</v>
      </c>
      <c r="F988" s="5">
        <v>0</v>
      </c>
      <c r="G988" s="5">
        <v>0</v>
      </c>
      <c r="H988" s="5">
        <v>0.19680734747430598</v>
      </c>
      <c r="I988" s="6">
        <f t="shared" si="105"/>
        <v>1</v>
      </c>
      <c r="J988" s="6">
        <f t="shared" si="106"/>
        <v>1</v>
      </c>
      <c r="K988" s="5">
        <f t="shared" si="107"/>
        <v>1E-4</v>
      </c>
      <c r="L988" s="5">
        <f t="shared" si="108"/>
        <v>1E-4</v>
      </c>
      <c r="M988" s="5">
        <f t="shared" si="109"/>
        <v>1</v>
      </c>
      <c r="N988" s="7">
        <f t="shared" si="110"/>
        <v>0.91797557123901286</v>
      </c>
      <c r="O988" s="5">
        <f t="shared" si="111"/>
        <v>1</v>
      </c>
    </row>
    <row r="989" spans="1:15">
      <c r="A989" s="8" t="s">
        <v>1975</v>
      </c>
      <c r="B989" s="4" t="s">
        <v>1976</v>
      </c>
      <c r="C989" s="5">
        <v>2.8041052100274907E-2</v>
      </c>
      <c r="D989" s="5">
        <v>8.5113173923451441E-2</v>
      </c>
      <c r="E989" s="5">
        <v>7.176373171404915E-2</v>
      </c>
      <c r="F989" s="5">
        <v>0.13620266957232421</v>
      </c>
      <c r="G989" s="5">
        <v>0</v>
      </c>
      <c r="H989" s="5">
        <v>6.3172728818913018E-2</v>
      </c>
      <c r="I989" s="6">
        <f t="shared" si="105"/>
        <v>3</v>
      </c>
      <c r="J989" s="6">
        <f t="shared" si="106"/>
        <v>2</v>
      </c>
      <c r="K989" s="5">
        <f t="shared" si="107"/>
        <v>6.1639319245925167E-2</v>
      </c>
      <c r="L989" s="5">
        <f t="shared" si="108"/>
        <v>9.9687699195618623E-2</v>
      </c>
      <c r="M989" s="5">
        <f t="shared" si="109"/>
        <v>0.61832422398443998</v>
      </c>
      <c r="N989" s="7">
        <f t="shared" si="110"/>
        <v>0.91839057568711535</v>
      </c>
      <c r="O989" s="5">
        <f t="shared" si="111"/>
        <v>-1.6172744997051334</v>
      </c>
    </row>
    <row r="990" spans="1:15">
      <c r="A990" s="8" t="s">
        <v>1977</v>
      </c>
      <c r="B990" s="4" t="s">
        <v>1978</v>
      </c>
      <c r="C990" s="5">
        <v>2.6171648626923252E-2</v>
      </c>
      <c r="D990" s="5">
        <v>2.6597866851078573E-2</v>
      </c>
      <c r="E990" s="5">
        <v>0</v>
      </c>
      <c r="F990" s="5">
        <v>0</v>
      </c>
      <c r="G990" s="5">
        <v>3.1642708615857551E-2</v>
      </c>
      <c r="H990" s="5">
        <v>1.7008042374322737E-2</v>
      </c>
      <c r="I990" s="6">
        <f t="shared" si="105"/>
        <v>2</v>
      </c>
      <c r="J990" s="6">
        <f t="shared" si="106"/>
        <v>2</v>
      </c>
      <c r="K990" s="5">
        <f t="shared" si="107"/>
        <v>2.6384757739000911E-2</v>
      </c>
      <c r="L990" s="5">
        <f t="shared" si="108"/>
        <v>2.4325375495090146E-2</v>
      </c>
      <c r="M990" s="5">
        <f t="shared" si="109"/>
        <v>1.0846598336920403</v>
      </c>
      <c r="N990" s="7">
        <f t="shared" si="110"/>
        <v>0.91904387004399457</v>
      </c>
      <c r="O990" s="5">
        <f t="shared" si="111"/>
        <v>1.0846598336920403</v>
      </c>
    </row>
    <row r="991" spans="1:15">
      <c r="A991" s="8" t="s">
        <v>1979</v>
      </c>
      <c r="B991" s="4" t="s">
        <v>1980</v>
      </c>
      <c r="C991" s="5">
        <v>0.10094778756098965</v>
      </c>
      <c r="D991" s="5">
        <v>0.10905125408942214</v>
      </c>
      <c r="E991" s="5">
        <v>0</v>
      </c>
      <c r="F991" s="5">
        <v>7.4457459366203904E-2</v>
      </c>
      <c r="G991" s="5">
        <v>0.15369315613416526</v>
      </c>
      <c r="H991" s="5">
        <v>0</v>
      </c>
      <c r="I991" s="6">
        <f t="shared" si="105"/>
        <v>2</v>
      </c>
      <c r="J991" s="6">
        <f t="shared" si="106"/>
        <v>2</v>
      </c>
      <c r="K991" s="5">
        <f t="shared" si="107"/>
        <v>0.10499952082520589</v>
      </c>
      <c r="L991" s="5">
        <f t="shared" si="108"/>
        <v>0.11407530775018458</v>
      </c>
      <c r="M991" s="5">
        <f t="shared" si="109"/>
        <v>0.92044039061587357</v>
      </c>
      <c r="N991" s="7">
        <f t="shared" si="110"/>
        <v>0.92022610169772789</v>
      </c>
      <c r="O991" s="5">
        <f t="shared" si="111"/>
        <v>-1.0864364604109698</v>
      </c>
    </row>
    <row r="992" spans="1:15">
      <c r="A992" s="8" t="s">
        <v>1981</v>
      </c>
      <c r="B992" s="4" t="s">
        <v>1982</v>
      </c>
      <c r="C992" s="5">
        <v>2.4302245153571586E-2</v>
      </c>
      <c r="D992" s="5">
        <v>1.5958720110647143E-2</v>
      </c>
      <c r="E992" s="5">
        <v>0</v>
      </c>
      <c r="F992" s="5">
        <v>0</v>
      </c>
      <c r="G992" s="5">
        <v>2.2601934725612539E-2</v>
      </c>
      <c r="H992" s="5">
        <v>1.4578322035133774E-2</v>
      </c>
      <c r="I992" s="6">
        <f t="shared" si="105"/>
        <v>2</v>
      </c>
      <c r="J992" s="6">
        <f t="shared" si="106"/>
        <v>2</v>
      </c>
      <c r="K992" s="5">
        <f t="shared" si="107"/>
        <v>2.0130482632109363E-2</v>
      </c>
      <c r="L992" s="5">
        <f t="shared" si="108"/>
        <v>1.8590128380373157E-2</v>
      </c>
      <c r="M992" s="5">
        <f t="shared" si="109"/>
        <v>1.0828587205111753</v>
      </c>
      <c r="N992" s="7">
        <f t="shared" si="110"/>
        <v>0.92102140609402028</v>
      </c>
      <c r="O992" s="5">
        <f t="shared" si="111"/>
        <v>1.0828587205111753</v>
      </c>
    </row>
    <row r="993" spans="1:15">
      <c r="A993" s="8" t="s">
        <v>1983</v>
      </c>
      <c r="B993" s="4" t="s">
        <v>1984</v>
      </c>
      <c r="C993" s="5">
        <v>0</v>
      </c>
      <c r="D993" s="5">
        <v>0</v>
      </c>
      <c r="E993" s="5">
        <v>8.2804305823902857E-2</v>
      </c>
      <c r="F993" s="5">
        <v>0</v>
      </c>
      <c r="G993" s="5">
        <v>0</v>
      </c>
      <c r="H993" s="5">
        <v>9.4759093228369534E-2</v>
      </c>
      <c r="I993" s="6">
        <f t="shared" si="105"/>
        <v>1</v>
      </c>
      <c r="J993" s="6">
        <f t="shared" si="106"/>
        <v>1</v>
      </c>
      <c r="K993" s="5">
        <f t="shared" si="107"/>
        <v>1E-4</v>
      </c>
      <c r="L993" s="5">
        <f t="shared" si="108"/>
        <v>1E-4</v>
      </c>
      <c r="M993" s="5">
        <f t="shared" si="109"/>
        <v>1</v>
      </c>
      <c r="N993" s="7">
        <f t="shared" si="110"/>
        <v>0.92896204094884216</v>
      </c>
      <c r="O993" s="5">
        <f t="shared" si="111"/>
        <v>1</v>
      </c>
    </row>
    <row r="994" spans="1:15">
      <c r="A994" s="8" t="s">
        <v>1985</v>
      </c>
      <c r="B994" s="4" t="s">
        <v>1986</v>
      </c>
      <c r="C994" s="5">
        <v>1.1216420840109962E-2</v>
      </c>
      <c r="D994" s="5">
        <v>0</v>
      </c>
      <c r="E994" s="5">
        <v>8.2804305823902871E-3</v>
      </c>
      <c r="F994" s="5">
        <v>1.0896213565785937E-2</v>
      </c>
      <c r="G994" s="5">
        <v>0</v>
      </c>
      <c r="H994" s="5">
        <v>7.2891610175668869E-3</v>
      </c>
      <c r="I994" s="6">
        <f t="shared" si="105"/>
        <v>2</v>
      </c>
      <c r="J994" s="6">
        <f t="shared" si="106"/>
        <v>2</v>
      </c>
      <c r="K994" s="5">
        <f t="shared" si="107"/>
        <v>9.7484257112501246E-3</v>
      </c>
      <c r="L994" s="5">
        <f t="shared" si="108"/>
        <v>9.0926872916764125E-3</v>
      </c>
      <c r="M994" s="5">
        <f t="shared" si="109"/>
        <v>1.0721171198941357</v>
      </c>
      <c r="N994" s="7">
        <f t="shared" si="110"/>
        <v>0.9295083006615299</v>
      </c>
      <c r="O994" s="5">
        <f t="shared" si="111"/>
        <v>1.0721171198941357</v>
      </c>
    </row>
    <row r="995" spans="1:15">
      <c r="A995" s="8" t="s">
        <v>1987</v>
      </c>
      <c r="B995" s="4" t="s">
        <v>1988</v>
      </c>
      <c r="C995" s="5">
        <v>0.24489185500906752</v>
      </c>
      <c r="D995" s="5">
        <v>0.34843205574912933</v>
      </c>
      <c r="E995" s="5">
        <v>0.24013248688931829</v>
      </c>
      <c r="F995" s="5">
        <v>0.33415054935076877</v>
      </c>
      <c r="G995" s="5">
        <v>0.19663683211282906</v>
      </c>
      <c r="H995" s="5">
        <v>0.31829336443375411</v>
      </c>
      <c r="I995" s="6">
        <f t="shared" si="105"/>
        <v>3</v>
      </c>
      <c r="J995" s="6">
        <f t="shared" si="106"/>
        <v>3</v>
      </c>
      <c r="K995" s="5">
        <f t="shared" si="107"/>
        <v>0.27781879921583841</v>
      </c>
      <c r="L995" s="5">
        <f t="shared" si="108"/>
        <v>0.28302691529911733</v>
      </c>
      <c r="M995" s="5">
        <f t="shared" si="109"/>
        <v>0.98159851306800727</v>
      </c>
      <c r="N995" s="7">
        <f t="shared" si="110"/>
        <v>0.93054108463266616</v>
      </c>
      <c r="O995" s="5">
        <f t="shared" si="111"/>
        <v>-1.0187464494770662</v>
      </c>
    </row>
    <row r="996" spans="1:15">
      <c r="A996" s="8" t="s">
        <v>1989</v>
      </c>
      <c r="B996" s="4" t="s">
        <v>1990</v>
      </c>
      <c r="C996" s="5">
        <v>9.5339577140934675E-2</v>
      </c>
      <c r="D996" s="5">
        <v>0.12235018751496143</v>
      </c>
      <c r="E996" s="5">
        <v>4.1402152911951429E-2</v>
      </c>
      <c r="F996" s="5">
        <v>4.1768818668846096E-2</v>
      </c>
      <c r="G996" s="5">
        <v>0.14013199529879772</v>
      </c>
      <c r="H996" s="5">
        <v>8.7469932210802639E-2</v>
      </c>
      <c r="I996" s="6">
        <f t="shared" si="105"/>
        <v>3</v>
      </c>
      <c r="J996" s="6">
        <f t="shared" si="106"/>
        <v>3</v>
      </c>
      <c r="K996" s="5">
        <f t="shared" si="107"/>
        <v>8.6363972522615851E-2</v>
      </c>
      <c r="L996" s="5">
        <f t="shared" si="108"/>
        <v>8.9790248726148825E-2</v>
      </c>
      <c r="M996" s="5">
        <f t="shared" si="109"/>
        <v>0.96184133297165963</v>
      </c>
      <c r="N996" s="7">
        <f t="shared" si="110"/>
        <v>0.93092368671515358</v>
      </c>
      <c r="O996" s="5">
        <f t="shared" si="111"/>
        <v>-1.0396725174103791</v>
      </c>
    </row>
    <row r="997" spans="1:15">
      <c r="A997" s="8" t="s">
        <v>1991</v>
      </c>
      <c r="B997" s="4" t="s">
        <v>1992</v>
      </c>
      <c r="C997" s="5">
        <v>0</v>
      </c>
      <c r="D997" s="5">
        <v>0</v>
      </c>
      <c r="E997" s="5">
        <v>0.14628760695556176</v>
      </c>
      <c r="F997" s="5">
        <v>0</v>
      </c>
      <c r="G997" s="5">
        <v>0</v>
      </c>
      <c r="H997" s="5">
        <v>0.12877517797701502</v>
      </c>
      <c r="I997" s="6">
        <f t="shared" si="105"/>
        <v>1</v>
      </c>
      <c r="J997" s="6">
        <f t="shared" si="106"/>
        <v>1</v>
      </c>
      <c r="K997" s="5">
        <f t="shared" si="107"/>
        <v>1E-4</v>
      </c>
      <c r="L997" s="5">
        <f t="shared" si="108"/>
        <v>1E-4</v>
      </c>
      <c r="M997" s="5">
        <f t="shared" si="109"/>
        <v>1</v>
      </c>
      <c r="N997" s="7">
        <f t="shared" si="110"/>
        <v>0.93278652886749147</v>
      </c>
      <c r="O997" s="5">
        <f t="shared" si="111"/>
        <v>1</v>
      </c>
    </row>
    <row r="998" spans="1:15">
      <c r="A998" s="8" t="s">
        <v>1993</v>
      </c>
      <c r="B998" s="4" t="s">
        <v>1994</v>
      </c>
      <c r="C998" s="5">
        <v>0</v>
      </c>
      <c r="D998" s="5">
        <v>0</v>
      </c>
      <c r="E998" s="5">
        <v>9.3844879933756592E-2</v>
      </c>
      <c r="F998" s="5">
        <v>0</v>
      </c>
      <c r="G998" s="5">
        <v>0</v>
      </c>
      <c r="H998" s="5">
        <v>8.2610491532424737E-2</v>
      </c>
      <c r="I998" s="6">
        <f t="shared" si="105"/>
        <v>1</v>
      </c>
      <c r="J998" s="6">
        <f t="shared" si="106"/>
        <v>1</v>
      </c>
      <c r="K998" s="5">
        <f t="shared" si="107"/>
        <v>1E-4</v>
      </c>
      <c r="L998" s="5">
        <f t="shared" si="108"/>
        <v>1E-4</v>
      </c>
      <c r="M998" s="5">
        <f t="shared" si="109"/>
        <v>1</v>
      </c>
      <c r="N998" s="7">
        <f t="shared" si="110"/>
        <v>0.93278652886749147</v>
      </c>
      <c r="O998" s="5">
        <f t="shared" si="111"/>
        <v>1</v>
      </c>
    </row>
    <row r="999" spans="1:15">
      <c r="A999" s="8" t="s">
        <v>1995</v>
      </c>
      <c r="B999" s="4" t="s">
        <v>1996</v>
      </c>
      <c r="C999" s="5">
        <v>0</v>
      </c>
      <c r="D999" s="5">
        <v>0</v>
      </c>
      <c r="E999" s="5">
        <v>7.7284018768976018E-2</v>
      </c>
      <c r="F999" s="5">
        <v>0</v>
      </c>
      <c r="G999" s="5">
        <v>0</v>
      </c>
      <c r="H999" s="5">
        <v>6.8032169497290948E-2</v>
      </c>
      <c r="I999" s="6">
        <f t="shared" si="105"/>
        <v>1</v>
      </c>
      <c r="J999" s="6">
        <f t="shared" si="106"/>
        <v>1</v>
      </c>
      <c r="K999" s="5">
        <f t="shared" si="107"/>
        <v>1E-4</v>
      </c>
      <c r="L999" s="5">
        <f t="shared" si="108"/>
        <v>1E-4</v>
      </c>
      <c r="M999" s="5">
        <f t="shared" si="109"/>
        <v>1</v>
      </c>
      <c r="N999" s="7">
        <f t="shared" si="110"/>
        <v>0.93278652886749147</v>
      </c>
      <c r="O999" s="5">
        <f t="shared" si="111"/>
        <v>1</v>
      </c>
    </row>
    <row r="1000" spans="1:15">
      <c r="A1000" s="8" t="s">
        <v>1997</v>
      </c>
      <c r="B1000" s="4" t="s">
        <v>490</v>
      </c>
      <c r="C1000" s="5">
        <v>0</v>
      </c>
      <c r="D1000" s="5">
        <v>0</v>
      </c>
      <c r="E1000" s="5">
        <v>5.2442727021805156E-2</v>
      </c>
      <c r="F1000" s="5">
        <v>0</v>
      </c>
      <c r="G1000" s="5">
        <v>0</v>
      </c>
      <c r="H1000" s="5">
        <v>4.6164686444590285E-2</v>
      </c>
      <c r="I1000" s="6">
        <f t="shared" si="105"/>
        <v>1</v>
      </c>
      <c r="J1000" s="6">
        <f t="shared" si="106"/>
        <v>1</v>
      </c>
      <c r="K1000" s="5">
        <f t="shared" si="107"/>
        <v>1E-4</v>
      </c>
      <c r="L1000" s="5">
        <f t="shared" si="108"/>
        <v>1E-4</v>
      </c>
      <c r="M1000" s="5">
        <f t="shared" si="109"/>
        <v>1</v>
      </c>
      <c r="N1000" s="7">
        <f t="shared" si="110"/>
        <v>0.93278652886749147</v>
      </c>
      <c r="O1000" s="5">
        <f t="shared" si="111"/>
        <v>1</v>
      </c>
    </row>
    <row r="1001" spans="1:15">
      <c r="A1001" s="8" t="s">
        <v>1998</v>
      </c>
      <c r="B1001" s="4" t="s">
        <v>1999</v>
      </c>
      <c r="C1001" s="5">
        <v>0</v>
      </c>
      <c r="D1001" s="5">
        <v>0</v>
      </c>
      <c r="E1001" s="5">
        <v>4.9682583494341716E-2</v>
      </c>
      <c r="F1001" s="5">
        <v>0</v>
      </c>
      <c r="G1001" s="5">
        <v>0</v>
      </c>
      <c r="H1001" s="5">
        <v>4.373496610540132E-2</v>
      </c>
      <c r="I1001" s="6">
        <f t="shared" si="105"/>
        <v>1</v>
      </c>
      <c r="J1001" s="6">
        <f t="shared" si="106"/>
        <v>1</v>
      </c>
      <c r="K1001" s="5">
        <f t="shared" si="107"/>
        <v>1E-4</v>
      </c>
      <c r="L1001" s="5">
        <f t="shared" si="108"/>
        <v>1E-4</v>
      </c>
      <c r="M1001" s="5">
        <f t="shared" si="109"/>
        <v>1</v>
      </c>
      <c r="N1001" s="7">
        <f t="shared" si="110"/>
        <v>0.93278652886749147</v>
      </c>
      <c r="O1001" s="5">
        <f t="shared" si="111"/>
        <v>1</v>
      </c>
    </row>
    <row r="1002" spans="1:15">
      <c r="A1002" s="8" t="s">
        <v>2000</v>
      </c>
      <c r="B1002" s="4" t="s">
        <v>2001</v>
      </c>
      <c r="C1002" s="5">
        <v>0</v>
      </c>
      <c r="D1002" s="5">
        <v>0</v>
      </c>
      <c r="E1002" s="5">
        <v>4.4162296439414862E-2</v>
      </c>
      <c r="F1002" s="5">
        <v>0</v>
      </c>
      <c r="G1002" s="5">
        <v>0</v>
      </c>
      <c r="H1002" s="5">
        <v>3.8875525427023404E-2</v>
      </c>
      <c r="I1002" s="6">
        <f t="shared" si="105"/>
        <v>1</v>
      </c>
      <c r="J1002" s="6">
        <f t="shared" si="106"/>
        <v>1</v>
      </c>
      <c r="K1002" s="5">
        <f t="shared" si="107"/>
        <v>1E-4</v>
      </c>
      <c r="L1002" s="5">
        <f t="shared" si="108"/>
        <v>1E-4</v>
      </c>
      <c r="M1002" s="5">
        <f t="shared" si="109"/>
        <v>1</v>
      </c>
      <c r="N1002" s="7">
        <f t="shared" si="110"/>
        <v>0.93278652886749147</v>
      </c>
      <c r="O1002" s="5">
        <f t="shared" si="111"/>
        <v>1</v>
      </c>
    </row>
    <row r="1003" spans="1:15">
      <c r="A1003" s="8" t="s">
        <v>2002</v>
      </c>
      <c r="B1003" s="4" t="s">
        <v>2003</v>
      </c>
      <c r="C1003" s="5">
        <v>0</v>
      </c>
      <c r="D1003" s="5">
        <v>0</v>
      </c>
      <c r="E1003" s="5">
        <v>3.8642009384488009E-2</v>
      </c>
      <c r="F1003" s="5">
        <v>0</v>
      </c>
      <c r="G1003" s="5">
        <v>0</v>
      </c>
      <c r="H1003" s="5">
        <v>3.4016084748645474E-2</v>
      </c>
      <c r="I1003" s="6">
        <f t="shared" si="105"/>
        <v>1</v>
      </c>
      <c r="J1003" s="6">
        <f t="shared" si="106"/>
        <v>1</v>
      </c>
      <c r="K1003" s="5">
        <f t="shared" si="107"/>
        <v>1E-4</v>
      </c>
      <c r="L1003" s="5">
        <f t="shared" si="108"/>
        <v>1E-4</v>
      </c>
      <c r="M1003" s="5">
        <f t="shared" si="109"/>
        <v>1</v>
      </c>
      <c r="N1003" s="7">
        <f t="shared" si="110"/>
        <v>0.93278652886749147</v>
      </c>
      <c r="O1003" s="5">
        <f t="shared" si="111"/>
        <v>1</v>
      </c>
    </row>
    <row r="1004" spans="1:15">
      <c r="A1004" s="8" t="s">
        <v>2004</v>
      </c>
      <c r="B1004" s="4" t="s">
        <v>2005</v>
      </c>
      <c r="C1004" s="5">
        <v>0</v>
      </c>
      <c r="D1004" s="5">
        <v>0</v>
      </c>
      <c r="E1004" s="5">
        <v>2.7601435274634292E-2</v>
      </c>
      <c r="F1004" s="5">
        <v>0</v>
      </c>
      <c r="G1004" s="5">
        <v>0</v>
      </c>
      <c r="H1004" s="5">
        <v>2.4297203391889625E-2</v>
      </c>
      <c r="I1004" s="6">
        <f t="shared" si="105"/>
        <v>1</v>
      </c>
      <c r="J1004" s="6">
        <f t="shared" si="106"/>
        <v>1</v>
      </c>
      <c r="K1004" s="5">
        <f t="shared" si="107"/>
        <v>1E-4</v>
      </c>
      <c r="L1004" s="5">
        <f t="shared" si="108"/>
        <v>1E-4</v>
      </c>
      <c r="M1004" s="5">
        <f t="shared" si="109"/>
        <v>1</v>
      </c>
      <c r="N1004" s="7">
        <f t="shared" si="110"/>
        <v>0.93278652886749147</v>
      </c>
      <c r="O1004" s="5">
        <f t="shared" si="111"/>
        <v>1</v>
      </c>
    </row>
    <row r="1005" spans="1:15">
      <c r="A1005" s="8" t="s">
        <v>2006</v>
      </c>
      <c r="B1005" s="4" t="s">
        <v>2007</v>
      </c>
      <c r="C1005" s="5">
        <v>0</v>
      </c>
      <c r="D1005" s="5">
        <v>0</v>
      </c>
      <c r="E1005" s="5">
        <v>2.7601435274634292E-2</v>
      </c>
      <c r="F1005" s="5">
        <v>0</v>
      </c>
      <c r="G1005" s="5">
        <v>0</v>
      </c>
      <c r="H1005" s="5">
        <v>2.4297203391889625E-2</v>
      </c>
      <c r="I1005" s="6">
        <f t="shared" si="105"/>
        <v>1</v>
      </c>
      <c r="J1005" s="6">
        <f t="shared" si="106"/>
        <v>1</v>
      </c>
      <c r="K1005" s="5">
        <f t="shared" si="107"/>
        <v>1E-4</v>
      </c>
      <c r="L1005" s="5">
        <f t="shared" si="108"/>
        <v>1E-4</v>
      </c>
      <c r="M1005" s="5">
        <f t="shared" si="109"/>
        <v>1</v>
      </c>
      <c r="N1005" s="7">
        <f t="shared" si="110"/>
        <v>0.93278652886749147</v>
      </c>
      <c r="O1005" s="5">
        <f t="shared" si="111"/>
        <v>1</v>
      </c>
    </row>
    <row r="1006" spans="1:15">
      <c r="A1006" s="8" t="s">
        <v>2008</v>
      </c>
      <c r="B1006" s="4" t="s">
        <v>2009</v>
      </c>
      <c r="C1006" s="5">
        <v>0</v>
      </c>
      <c r="D1006" s="5">
        <v>0</v>
      </c>
      <c r="E1006" s="5">
        <v>2.4841291747170858E-2</v>
      </c>
      <c r="F1006" s="5">
        <v>0</v>
      </c>
      <c r="G1006" s="5">
        <v>0</v>
      </c>
      <c r="H1006" s="5">
        <v>2.186748305270066E-2</v>
      </c>
      <c r="I1006" s="6">
        <f t="shared" si="105"/>
        <v>1</v>
      </c>
      <c r="J1006" s="6">
        <f t="shared" si="106"/>
        <v>1</v>
      </c>
      <c r="K1006" s="5">
        <f t="shared" si="107"/>
        <v>1E-4</v>
      </c>
      <c r="L1006" s="5">
        <f t="shared" si="108"/>
        <v>1E-4</v>
      </c>
      <c r="M1006" s="5">
        <f t="shared" si="109"/>
        <v>1</v>
      </c>
      <c r="N1006" s="7">
        <f t="shared" si="110"/>
        <v>0.93278652886749147</v>
      </c>
      <c r="O1006" s="5">
        <f t="shared" si="111"/>
        <v>1</v>
      </c>
    </row>
    <row r="1007" spans="1:15">
      <c r="A1007" s="8" t="s">
        <v>2010</v>
      </c>
      <c r="B1007" s="4" t="s">
        <v>2011</v>
      </c>
      <c r="C1007" s="5">
        <v>0</v>
      </c>
      <c r="D1007" s="5">
        <v>0</v>
      </c>
      <c r="E1007" s="5">
        <v>1.1040574109853716E-2</v>
      </c>
      <c r="F1007" s="5">
        <v>0</v>
      </c>
      <c r="G1007" s="5">
        <v>0</v>
      </c>
      <c r="H1007" s="5">
        <v>9.718881356755851E-3</v>
      </c>
      <c r="I1007" s="6">
        <f t="shared" si="105"/>
        <v>1</v>
      </c>
      <c r="J1007" s="6">
        <f t="shared" si="106"/>
        <v>1</v>
      </c>
      <c r="K1007" s="5">
        <f t="shared" si="107"/>
        <v>1E-4</v>
      </c>
      <c r="L1007" s="5">
        <f t="shared" si="108"/>
        <v>1E-4</v>
      </c>
      <c r="M1007" s="5">
        <f t="shared" si="109"/>
        <v>1</v>
      </c>
      <c r="N1007" s="7">
        <f t="shared" si="110"/>
        <v>0.93278652886749147</v>
      </c>
      <c r="O1007" s="5">
        <f t="shared" si="111"/>
        <v>1</v>
      </c>
    </row>
    <row r="1008" spans="1:15">
      <c r="A1008" s="8" t="s">
        <v>2012</v>
      </c>
      <c r="B1008" s="4" t="s">
        <v>2013</v>
      </c>
      <c r="C1008" s="5">
        <v>0.1084254014543963</v>
      </c>
      <c r="D1008" s="5">
        <v>0.15426762773625571</v>
      </c>
      <c r="E1008" s="5">
        <v>0</v>
      </c>
      <c r="F1008" s="5">
        <v>0.10533006446926405</v>
      </c>
      <c r="G1008" s="5">
        <v>0</v>
      </c>
      <c r="H1008" s="5">
        <v>0.14092377967295983</v>
      </c>
      <c r="I1008" s="6">
        <f t="shared" si="105"/>
        <v>2</v>
      </c>
      <c r="J1008" s="6">
        <f t="shared" si="106"/>
        <v>2</v>
      </c>
      <c r="K1008" s="5">
        <f t="shared" si="107"/>
        <v>0.13134651459532601</v>
      </c>
      <c r="L1008" s="5">
        <f t="shared" si="108"/>
        <v>0.12312692207111194</v>
      </c>
      <c r="M1008" s="5">
        <f t="shared" si="109"/>
        <v>1.0667570697452085</v>
      </c>
      <c r="N1008" s="7">
        <f t="shared" si="110"/>
        <v>0.93416903233212012</v>
      </c>
      <c r="O1008" s="5">
        <f t="shared" si="111"/>
        <v>1.0667570697452085</v>
      </c>
    </row>
    <row r="1009" spans="1:15">
      <c r="A1009" s="8" t="s">
        <v>2014</v>
      </c>
      <c r="B1009" s="4" t="s">
        <v>2015</v>
      </c>
      <c r="C1009" s="5">
        <v>0</v>
      </c>
      <c r="D1009" s="5">
        <v>0.130329547570285</v>
      </c>
      <c r="E1009" s="5">
        <v>0.13524703284570799</v>
      </c>
      <c r="F1009" s="5">
        <v>0.17252338145827734</v>
      </c>
      <c r="G1009" s="5">
        <v>0.11074948015550143</v>
      </c>
      <c r="H1009" s="5">
        <v>0</v>
      </c>
      <c r="I1009" s="6">
        <f t="shared" si="105"/>
        <v>2</v>
      </c>
      <c r="J1009" s="6">
        <f t="shared" si="106"/>
        <v>2</v>
      </c>
      <c r="K1009" s="5">
        <f t="shared" si="107"/>
        <v>0.13278829020799648</v>
      </c>
      <c r="L1009" s="5">
        <f t="shared" si="108"/>
        <v>0.14163643080688937</v>
      </c>
      <c r="M1009" s="5">
        <f t="shared" si="109"/>
        <v>0.93752920383205185</v>
      </c>
      <c r="N1009" s="7">
        <f t="shared" si="110"/>
        <v>0.93428331728726954</v>
      </c>
      <c r="O1009" s="5">
        <f t="shared" si="111"/>
        <v>-1.0666334402305606</v>
      </c>
    </row>
    <row r="1010" spans="1:15">
      <c r="A1010" s="8" t="s">
        <v>2016</v>
      </c>
      <c r="B1010" s="4" t="s">
        <v>2017</v>
      </c>
      <c r="C1010" s="5">
        <v>1.2543697306189641</v>
      </c>
      <c r="D1010" s="5">
        <v>2.0107987339415399</v>
      </c>
      <c r="E1010" s="5">
        <v>2.086668506762352</v>
      </c>
      <c r="F1010" s="5">
        <v>0.95341868700626953</v>
      </c>
      <c r="G1010" s="5">
        <v>3.0399602205948861</v>
      </c>
      <c r="H1010" s="5">
        <v>1.5355832543674242</v>
      </c>
      <c r="I1010" s="6">
        <f t="shared" si="105"/>
        <v>3</v>
      </c>
      <c r="J1010" s="6">
        <f t="shared" si="106"/>
        <v>3</v>
      </c>
      <c r="K1010" s="5">
        <f t="shared" si="107"/>
        <v>1.7839456571076184</v>
      </c>
      <c r="L1010" s="5">
        <f t="shared" si="108"/>
        <v>1.8429873873228599</v>
      </c>
      <c r="M1010" s="5">
        <f t="shared" si="109"/>
        <v>0.96796411596662846</v>
      </c>
      <c r="N1010" s="7">
        <f t="shared" si="110"/>
        <v>0.93645665547145351</v>
      </c>
      <c r="O1010" s="5">
        <f t="shared" si="111"/>
        <v>-1.033096148405646</v>
      </c>
    </row>
    <row r="1011" spans="1:15">
      <c r="A1011" s="8" t="s">
        <v>2018</v>
      </c>
      <c r="B1011" s="4" t="s">
        <v>2019</v>
      </c>
      <c r="C1011" s="5">
        <v>0.11590301534780295</v>
      </c>
      <c r="D1011" s="5">
        <v>0.10905125408942214</v>
      </c>
      <c r="E1011" s="5">
        <v>0</v>
      </c>
      <c r="F1011" s="5">
        <v>0.11259420684645467</v>
      </c>
      <c r="G1011" s="5">
        <v>0</v>
      </c>
      <c r="H1011" s="5">
        <v>9.961853390674745E-2</v>
      </c>
      <c r="I1011" s="6">
        <f t="shared" si="105"/>
        <v>2</v>
      </c>
      <c r="J1011" s="6">
        <f t="shared" si="106"/>
        <v>2</v>
      </c>
      <c r="K1011" s="5">
        <f t="shared" si="107"/>
        <v>0.11247713471861254</v>
      </c>
      <c r="L1011" s="5">
        <f t="shared" si="108"/>
        <v>0.10610637037660106</v>
      </c>
      <c r="M1011" s="5">
        <f t="shared" si="109"/>
        <v>1.0600412993055917</v>
      </c>
      <c r="N1011" s="7">
        <f t="shared" si="110"/>
        <v>0.93850393838336088</v>
      </c>
      <c r="O1011" s="5">
        <f t="shared" si="111"/>
        <v>1.0600412993055917</v>
      </c>
    </row>
    <row r="1012" spans="1:15">
      <c r="A1012" s="8" t="s">
        <v>2020</v>
      </c>
      <c r="B1012" s="4" t="s">
        <v>2021</v>
      </c>
      <c r="C1012" s="5">
        <v>6.3559718093956455E-2</v>
      </c>
      <c r="D1012" s="5">
        <v>0.18884485464265788</v>
      </c>
      <c r="E1012" s="5">
        <v>0.16008832459287886</v>
      </c>
      <c r="F1012" s="5">
        <v>0.11622627803504999</v>
      </c>
      <c r="G1012" s="5">
        <v>0.1310912214085527</v>
      </c>
      <c r="H1012" s="5">
        <v>0.15550210170809362</v>
      </c>
      <c r="I1012" s="6">
        <f t="shared" si="105"/>
        <v>3</v>
      </c>
      <c r="J1012" s="6">
        <f t="shared" si="106"/>
        <v>3</v>
      </c>
      <c r="K1012" s="5">
        <f t="shared" si="107"/>
        <v>0.1374976324431644</v>
      </c>
      <c r="L1012" s="5">
        <f t="shared" si="108"/>
        <v>0.13427320038389878</v>
      </c>
      <c r="M1012" s="5">
        <f t="shared" si="109"/>
        <v>1.0240139659295131</v>
      </c>
      <c r="N1012" s="7">
        <f t="shared" si="110"/>
        <v>0.94146410369484523</v>
      </c>
      <c r="O1012" s="5">
        <f t="shared" si="111"/>
        <v>1.0240139659295131</v>
      </c>
    </row>
    <row r="1013" spans="1:15">
      <c r="A1013" s="8" t="s">
        <v>2022</v>
      </c>
      <c r="B1013" s="4" t="s">
        <v>2023</v>
      </c>
      <c r="C1013" s="5">
        <v>1.6824631260164945E-2</v>
      </c>
      <c r="D1013" s="5">
        <v>5.319573370215715E-3</v>
      </c>
      <c r="E1013" s="5">
        <v>0</v>
      </c>
      <c r="F1013" s="5">
        <v>7.2641423771906246E-3</v>
      </c>
      <c r="G1013" s="5">
        <v>1.130096736280627E-2</v>
      </c>
      <c r="H1013" s="5">
        <v>4.8594406783779255E-3</v>
      </c>
      <c r="I1013" s="6">
        <f t="shared" si="105"/>
        <v>2</v>
      </c>
      <c r="J1013" s="6">
        <f t="shared" si="106"/>
        <v>3</v>
      </c>
      <c r="K1013" s="5">
        <f t="shared" si="107"/>
        <v>1.1072102315190329E-2</v>
      </c>
      <c r="L1013" s="5">
        <f t="shared" si="108"/>
        <v>7.8081834727916069E-3</v>
      </c>
      <c r="M1013" s="5">
        <f t="shared" si="109"/>
        <v>1.4180125702440487</v>
      </c>
      <c r="N1013" s="7">
        <f t="shared" si="110"/>
        <v>0.94178351143648653</v>
      </c>
      <c r="O1013" s="5">
        <f t="shared" si="111"/>
        <v>1.4180125702440487</v>
      </c>
    </row>
    <row r="1014" spans="1:15">
      <c r="A1014" s="8" t="s">
        <v>2024</v>
      </c>
      <c r="B1014" s="4" t="s">
        <v>2025</v>
      </c>
      <c r="C1014" s="5">
        <v>0.23554483764230924</v>
      </c>
      <c r="D1014" s="5">
        <v>0.46014309652365931</v>
      </c>
      <c r="E1014" s="5">
        <v>0.27601435274634289</v>
      </c>
      <c r="F1014" s="5">
        <v>0.25606101879596954</v>
      </c>
      <c r="G1014" s="5">
        <v>0.39101347075309689</v>
      </c>
      <c r="H1014" s="5">
        <v>0.30614476273780927</v>
      </c>
      <c r="I1014" s="6">
        <f t="shared" si="105"/>
        <v>3</v>
      </c>
      <c r="J1014" s="6">
        <f t="shared" si="106"/>
        <v>3</v>
      </c>
      <c r="K1014" s="5">
        <f t="shared" si="107"/>
        <v>0.32390076230410381</v>
      </c>
      <c r="L1014" s="5">
        <f t="shared" si="108"/>
        <v>0.31773975076229188</v>
      </c>
      <c r="M1014" s="5">
        <f t="shared" si="109"/>
        <v>1.0193901188851284</v>
      </c>
      <c r="N1014" s="7">
        <f t="shared" si="110"/>
        <v>0.94289220249362848</v>
      </c>
      <c r="O1014" s="5">
        <f t="shared" si="111"/>
        <v>1.0193901188851284</v>
      </c>
    </row>
    <row r="1015" spans="1:15">
      <c r="A1015" s="8" t="s">
        <v>2026</v>
      </c>
      <c r="B1015" s="4" t="s">
        <v>2027</v>
      </c>
      <c r="C1015" s="5">
        <v>5.4212700727198151E-2</v>
      </c>
      <c r="D1015" s="5">
        <v>0</v>
      </c>
      <c r="E1015" s="5">
        <v>5.2442727021805156E-2</v>
      </c>
      <c r="F1015" s="5">
        <v>9.8065922092073446E-2</v>
      </c>
      <c r="G1015" s="5">
        <v>0</v>
      </c>
      <c r="H1015" s="5">
        <v>0</v>
      </c>
      <c r="I1015" s="6">
        <f t="shared" si="105"/>
        <v>2</v>
      </c>
      <c r="J1015" s="6">
        <f t="shared" si="106"/>
        <v>1</v>
      </c>
      <c r="K1015" s="5">
        <f t="shared" si="107"/>
        <v>5.332771387450165E-2</v>
      </c>
      <c r="L1015" s="5">
        <f t="shared" si="108"/>
        <v>1E-4</v>
      </c>
      <c r="M1015" s="5">
        <f t="shared" si="109"/>
        <v>100</v>
      </c>
      <c r="N1015" s="7">
        <f t="shared" si="110"/>
        <v>0.94338554626034621</v>
      </c>
      <c r="O1015" s="5">
        <f t="shared" si="111"/>
        <v>100</v>
      </c>
    </row>
    <row r="1016" spans="1:15">
      <c r="A1016" s="8" t="s">
        <v>2028</v>
      </c>
      <c r="B1016" s="4" t="s">
        <v>2029</v>
      </c>
      <c r="C1016" s="5">
        <v>2.0563438206868265E-2</v>
      </c>
      <c r="D1016" s="5">
        <v>4.5216373646833584E-2</v>
      </c>
      <c r="E1016" s="5">
        <v>4.6922439966878296E-2</v>
      </c>
      <c r="F1016" s="5">
        <v>4.9032961046036723E-2</v>
      </c>
      <c r="G1016" s="5">
        <v>2.4862128198173791E-2</v>
      </c>
      <c r="H1016" s="5">
        <v>4.1305245766212369E-2</v>
      </c>
      <c r="I1016" s="6">
        <f t="shared" si="105"/>
        <v>3</v>
      </c>
      <c r="J1016" s="6">
        <f t="shared" si="106"/>
        <v>3</v>
      </c>
      <c r="K1016" s="5">
        <f t="shared" si="107"/>
        <v>3.7567417273526714E-2</v>
      </c>
      <c r="L1016" s="5">
        <f t="shared" si="108"/>
        <v>3.8400111670140957E-2</v>
      </c>
      <c r="M1016" s="5">
        <f t="shared" si="109"/>
        <v>0.97831531314890086</v>
      </c>
      <c r="N1016" s="7">
        <f t="shared" si="110"/>
        <v>0.94393438603422941</v>
      </c>
      <c r="O1016" s="5">
        <f t="shared" si="111"/>
        <v>-1.0221653352039464</v>
      </c>
    </row>
    <row r="1017" spans="1:15">
      <c r="A1017" s="8" t="s">
        <v>2030</v>
      </c>
      <c r="B1017" s="4" t="s">
        <v>2031</v>
      </c>
      <c r="C1017" s="5">
        <v>3.5518665993681552E-2</v>
      </c>
      <c r="D1017" s="5">
        <v>0</v>
      </c>
      <c r="E1017" s="5">
        <v>0</v>
      </c>
      <c r="F1017" s="5">
        <v>0</v>
      </c>
      <c r="G1017" s="5">
        <v>2.0341741253051281E-2</v>
      </c>
      <c r="H1017" s="5">
        <v>1.2148601695944812E-2</v>
      </c>
      <c r="I1017" s="6">
        <f t="shared" si="105"/>
        <v>1</v>
      </c>
      <c r="J1017" s="6">
        <f t="shared" si="106"/>
        <v>2</v>
      </c>
      <c r="K1017" s="5">
        <f t="shared" si="107"/>
        <v>1E-4</v>
      </c>
      <c r="L1017" s="5">
        <f t="shared" si="108"/>
        <v>1.6245171474498048E-2</v>
      </c>
      <c r="M1017" s="5">
        <f t="shared" si="109"/>
        <v>0.01</v>
      </c>
      <c r="N1017" s="7">
        <f t="shared" si="110"/>
        <v>0.94408761404353569</v>
      </c>
      <c r="O1017" s="5">
        <f t="shared" si="111"/>
        <v>-100</v>
      </c>
    </row>
    <row r="1018" spans="1:15">
      <c r="A1018" s="8" t="s">
        <v>2032</v>
      </c>
      <c r="B1018" s="4" t="s">
        <v>2033</v>
      </c>
      <c r="C1018" s="5">
        <v>0</v>
      </c>
      <c r="D1018" s="5">
        <v>0</v>
      </c>
      <c r="E1018" s="5">
        <v>3.8642009384488009E-2</v>
      </c>
      <c r="F1018" s="5">
        <v>0</v>
      </c>
      <c r="G1018" s="5">
        <v>4.2943675978663817E-2</v>
      </c>
      <c r="H1018" s="5">
        <v>0</v>
      </c>
      <c r="I1018" s="6">
        <f t="shared" si="105"/>
        <v>1</v>
      </c>
      <c r="J1018" s="6">
        <f t="shared" si="106"/>
        <v>1</v>
      </c>
      <c r="K1018" s="5">
        <f t="shared" si="107"/>
        <v>1E-4</v>
      </c>
      <c r="L1018" s="5">
        <f t="shared" si="108"/>
        <v>1E-4</v>
      </c>
      <c r="M1018" s="5">
        <f t="shared" si="109"/>
        <v>1</v>
      </c>
      <c r="N1018" s="7">
        <f t="shared" si="110"/>
        <v>0.94425547355061312</v>
      </c>
      <c r="O1018" s="5">
        <f t="shared" si="111"/>
        <v>1</v>
      </c>
    </row>
    <row r="1019" spans="1:15">
      <c r="A1019" s="8" t="s">
        <v>2034</v>
      </c>
      <c r="B1019" s="4" t="s">
        <v>2035</v>
      </c>
      <c r="C1019" s="5">
        <v>5.6082104200549814E-2</v>
      </c>
      <c r="D1019" s="5">
        <v>0</v>
      </c>
      <c r="E1019" s="5">
        <v>5.2442727021805156E-2</v>
      </c>
      <c r="F1019" s="5">
        <v>0</v>
      </c>
      <c r="G1019" s="5">
        <v>5.1984449868908836E-2</v>
      </c>
      <c r="H1019" s="5">
        <v>5.1024127122968208E-2</v>
      </c>
      <c r="I1019" s="6">
        <f t="shared" si="105"/>
        <v>2</v>
      </c>
      <c r="J1019" s="6">
        <f t="shared" si="106"/>
        <v>2</v>
      </c>
      <c r="K1019" s="5">
        <f t="shared" si="107"/>
        <v>5.4262415611177485E-2</v>
      </c>
      <c r="L1019" s="5">
        <f t="shared" si="108"/>
        <v>5.1504288495938522E-2</v>
      </c>
      <c r="M1019" s="5">
        <f t="shared" si="109"/>
        <v>1.0535514069950982</v>
      </c>
      <c r="N1019" s="7">
        <f t="shared" si="110"/>
        <v>0.94482462317593807</v>
      </c>
      <c r="O1019" s="5">
        <f t="shared" si="111"/>
        <v>1.0535514069950982</v>
      </c>
    </row>
    <row r="1020" spans="1:15">
      <c r="A1020" s="8" t="s">
        <v>2036</v>
      </c>
      <c r="B1020" s="4" t="s">
        <v>2037</v>
      </c>
      <c r="C1020" s="5">
        <v>0.20189557512197931</v>
      </c>
      <c r="D1020" s="5">
        <v>0.4388648030427964</v>
      </c>
      <c r="E1020" s="5">
        <v>0.42230195970190459</v>
      </c>
      <c r="F1020" s="5">
        <v>8.7169708526287498E-2</v>
      </c>
      <c r="G1020" s="5">
        <v>0.46786004882017945</v>
      </c>
      <c r="H1020" s="5">
        <v>0.54182763563913861</v>
      </c>
      <c r="I1020" s="6">
        <f t="shared" si="105"/>
        <v>3</v>
      </c>
      <c r="J1020" s="6">
        <f t="shared" si="106"/>
        <v>3</v>
      </c>
      <c r="K1020" s="5">
        <f t="shared" si="107"/>
        <v>0.35435411262222677</v>
      </c>
      <c r="L1020" s="5">
        <f t="shared" si="108"/>
        <v>0.36561913099520188</v>
      </c>
      <c r="M1020" s="5">
        <f t="shared" si="109"/>
        <v>0.96918919876453913</v>
      </c>
      <c r="N1020" s="7">
        <f t="shared" si="110"/>
        <v>0.94826395400503727</v>
      </c>
      <c r="O1020" s="5">
        <f t="shared" si="111"/>
        <v>-1.0317902854001433</v>
      </c>
    </row>
    <row r="1021" spans="1:15">
      <c r="A1021" s="8" t="s">
        <v>2038</v>
      </c>
      <c r="B1021" s="4" t="s">
        <v>2039</v>
      </c>
      <c r="C1021" s="5">
        <v>8.4123156300824731E-2</v>
      </c>
      <c r="D1021" s="5">
        <v>0</v>
      </c>
      <c r="E1021" s="5">
        <v>0</v>
      </c>
      <c r="F1021" s="5">
        <v>9.2617815309180465E-2</v>
      </c>
      <c r="G1021" s="5">
        <v>0</v>
      </c>
      <c r="H1021" s="5">
        <v>0</v>
      </c>
      <c r="I1021" s="6">
        <f t="shared" si="105"/>
        <v>1</v>
      </c>
      <c r="J1021" s="6">
        <f t="shared" si="106"/>
        <v>1</v>
      </c>
      <c r="K1021" s="5">
        <f t="shared" si="107"/>
        <v>1E-4</v>
      </c>
      <c r="L1021" s="5">
        <f t="shared" si="108"/>
        <v>1E-4</v>
      </c>
      <c r="M1021" s="5">
        <f t="shared" si="109"/>
        <v>1</v>
      </c>
      <c r="N1021" s="7">
        <f t="shared" si="110"/>
        <v>0.94915785778457995</v>
      </c>
      <c r="O1021" s="5">
        <f t="shared" si="111"/>
        <v>1</v>
      </c>
    </row>
    <row r="1022" spans="1:15">
      <c r="A1022" s="8" t="s">
        <v>2040</v>
      </c>
      <c r="B1022" s="4" t="s">
        <v>2041</v>
      </c>
      <c r="C1022" s="5">
        <v>0.31592918699643063</v>
      </c>
      <c r="D1022" s="5">
        <v>0.29257653536186434</v>
      </c>
      <c r="E1022" s="5">
        <v>0.30361578802097722</v>
      </c>
      <c r="F1022" s="5">
        <v>0.33778262053936403</v>
      </c>
      <c r="G1022" s="5">
        <v>0.38197269686285185</v>
      </c>
      <c r="H1022" s="5">
        <v>0.17979930509998321</v>
      </c>
      <c r="I1022" s="6">
        <f t="shared" si="105"/>
        <v>3</v>
      </c>
      <c r="J1022" s="6">
        <f t="shared" si="106"/>
        <v>3</v>
      </c>
      <c r="K1022" s="5">
        <f t="shared" si="107"/>
        <v>0.30404050345975742</v>
      </c>
      <c r="L1022" s="5">
        <f t="shared" si="108"/>
        <v>0.29985154083406634</v>
      </c>
      <c r="M1022" s="5">
        <f t="shared" si="109"/>
        <v>1.013970122061201</v>
      </c>
      <c r="N1022" s="7">
        <f t="shared" si="110"/>
        <v>0.9519467044279486</v>
      </c>
      <c r="O1022" s="5">
        <f t="shared" si="111"/>
        <v>1.013970122061201</v>
      </c>
    </row>
    <row r="1023" spans="1:15">
      <c r="A1023" s="8" t="s">
        <v>2042</v>
      </c>
      <c r="B1023" s="4" t="s">
        <v>2043</v>
      </c>
      <c r="C1023" s="5">
        <v>0</v>
      </c>
      <c r="D1023" s="5">
        <v>5.3195733702157147E-2</v>
      </c>
      <c r="E1023" s="5">
        <v>0</v>
      </c>
      <c r="F1023" s="5">
        <v>5.8113139017524996E-2</v>
      </c>
      <c r="G1023" s="5">
        <v>0</v>
      </c>
      <c r="H1023" s="5">
        <v>0</v>
      </c>
      <c r="I1023" s="6">
        <f t="shared" si="105"/>
        <v>1</v>
      </c>
      <c r="J1023" s="6">
        <f t="shared" si="106"/>
        <v>1</v>
      </c>
      <c r="K1023" s="5">
        <f t="shared" si="107"/>
        <v>1E-4</v>
      </c>
      <c r="L1023" s="5">
        <f t="shared" si="108"/>
        <v>1E-4</v>
      </c>
      <c r="M1023" s="5">
        <f t="shared" si="109"/>
        <v>1</v>
      </c>
      <c r="N1023" s="7">
        <f t="shared" si="110"/>
        <v>0.95324789500936014</v>
      </c>
      <c r="O1023" s="5">
        <f t="shared" si="111"/>
        <v>1</v>
      </c>
    </row>
    <row r="1024" spans="1:15">
      <c r="A1024" s="8" t="s">
        <v>2044</v>
      </c>
      <c r="B1024" s="4" t="s">
        <v>2045</v>
      </c>
      <c r="C1024" s="5">
        <v>0.13272764660796788</v>
      </c>
      <c r="D1024" s="5">
        <v>0.2952363220469722</v>
      </c>
      <c r="E1024" s="5">
        <v>0</v>
      </c>
      <c r="F1024" s="5">
        <v>0.24516480523018358</v>
      </c>
      <c r="G1024" s="5">
        <v>0.20341741253051285</v>
      </c>
      <c r="H1024" s="5">
        <v>0</v>
      </c>
      <c r="I1024" s="6">
        <f t="shared" si="105"/>
        <v>2</v>
      </c>
      <c r="J1024" s="6">
        <f t="shared" si="106"/>
        <v>2</v>
      </c>
      <c r="K1024" s="5">
        <f t="shared" si="107"/>
        <v>0.21398198432747004</v>
      </c>
      <c r="L1024" s="5">
        <f t="shared" si="108"/>
        <v>0.2242911088803482</v>
      </c>
      <c r="M1024" s="5">
        <f t="shared" si="109"/>
        <v>0.95403685592201637</v>
      </c>
      <c r="N1024" s="7">
        <f t="shared" si="110"/>
        <v>0.9549049448490261</v>
      </c>
      <c r="O1024" s="5">
        <f t="shared" si="111"/>
        <v>-1.0481775350634259</v>
      </c>
    </row>
    <row r="1025" spans="1:15">
      <c r="A1025" s="8" t="s">
        <v>2046</v>
      </c>
      <c r="B1025" s="4" t="s">
        <v>2047</v>
      </c>
      <c r="C1025" s="5">
        <v>0.12338062924120959</v>
      </c>
      <c r="D1025" s="5">
        <v>6.3834880442588574E-2</v>
      </c>
      <c r="E1025" s="5">
        <v>0</v>
      </c>
      <c r="F1025" s="5">
        <v>0.14165077635521717</v>
      </c>
      <c r="G1025" s="5">
        <v>3.616309556098006E-2</v>
      </c>
      <c r="H1025" s="5">
        <v>0</v>
      </c>
      <c r="I1025" s="6">
        <f t="shared" si="105"/>
        <v>2</v>
      </c>
      <c r="J1025" s="6">
        <f t="shared" si="106"/>
        <v>2</v>
      </c>
      <c r="K1025" s="5">
        <f t="shared" si="107"/>
        <v>9.360775484189908E-2</v>
      </c>
      <c r="L1025" s="5">
        <f t="shared" si="108"/>
        <v>8.8906935958098621E-2</v>
      </c>
      <c r="M1025" s="5">
        <f t="shared" si="109"/>
        <v>1.0528734775655291</v>
      </c>
      <c r="N1025" s="7">
        <f t="shared" si="110"/>
        <v>0.95771830808468894</v>
      </c>
      <c r="O1025" s="5">
        <f t="shared" si="111"/>
        <v>1.0528734775655291</v>
      </c>
    </row>
    <row r="1026" spans="1:15">
      <c r="A1026" s="8" t="s">
        <v>2048</v>
      </c>
      <c r="B1026" s="4" t="s">
        <v>2049</v>
      </c>
      <c r="C1026" s="5">
        <v>0.48978371001813503</v>
      </c>
      <c r="D1026" s="5">
        <v>0.41226693619171795</v>
      </c>
      <c r="E1026" s="5">
        <v>0.16560861164780571</v>
      </c>
      <c r="F1026" s="5">
        <v>0.47580132570598599</v>
      </c>
      <c r="G1026" s="5">
        <v>0.4226561793689545</v>
      </c>
      <c r="H1026" s="5">
        <v>0.14578322035133776</v>
      </c>
      <c r="I1026" s="6">
        <f t="shared" si="105"/>
        <v>3</v>
      </c>
      <c r="J1026" s="6">
        <f t="shared" si="106"/>
        <v>3</v>
      </c>
      <c r="K1026" s="5">
        <f t="shared" si="107"/>
        <v>0.35588641928588621</v>
      </c>
      <c r="L1026" s="5">
        <f t="shared" si="108"/>
        <v>0.34808024180875941</v>
      </c>
      <c r="M1026" s="5">
        <f t="shared" si="109"/>
        <v>1.0224263734033363</v>
      </c>
      <c r="N1026" s="7">
        <f t="shared" si="110"/>
        <v>0.95865213404948157</v>
      </c>
      <c r="O1026" s="5">
        <f t="shared" si="111"/>
        <v>1.0224263734033363</v>
      </c>
    </row>
    <row r="1027" spans="1:15">
      <c r="A1027" s="8" t="s">
        <v>2050</v>
      </c>
      <c r="B1027" s="4" t="s">
        <v>2051</v>
      </c>
      <c r="C1027" s="5">
        <v>0</v>
      </c>
      <c r="D1027" s="5">
        <v>1.8618506795755004E-2</v>
      </c>
      <c r="E1027" s="5">
        <v>0</v>
      </c>
      <c r="F1027" s="5">
        <v>1.9976391537274218E-2</v>
      </c>
      <c r="G1027" s="5">
        <v>0</v>
      </c>
      <c r="H1027" s="5">
        <v>0</v>
      </c>
      <c r="I1027" s="6">
        <f t="shared" ref="I1027:I1068" si="112">COUNTIF(C1027,"&gt;0")+COUNTIF(D1027,"&gt;0")+COUNTIF(E1027,"&gt;0")</f>
        <v>1</v>
      </c>
      <c r="J1027" s="6">
        <f t="shared" ref="J1027:J1068" si="113">COUNTIF(F1027,"&gt;0")+COUNTIF(G1027,"&gt;0")+COUNTIF(H1027,"&gt;0")</f>
        <v>1</v>
      </c>
      <c r="K1027" s="5">
        <f t="shared" ref="K1027:K1068" si="114">IF(I1027&gt;1,(C1027+D1027+E1027)/I1027,0.0001)</f>
        <v>1E-4</v>
      </c>
      <c r="L1027" s="5">
        <f t="shared" ref="L1027:L1068" si="115">IF(J1027&gt;1,(F1027+G1027+H1027)/J1027,0.0001)</f>
        <v>1E-4</v>
      </c>
      <c r="M1027" s="5">
        <f t="shared" ref="M1027:M1068" si="116">IF(K1027/L1027&gt;100,100,IF(K1027/L1027&lt;0.01,0.01,K1027/L1027))</f>
        <v>1</v>
      </c>
      <c r="N1027" s="7">
        <f t="shared" ref="N1027:N1068" si="117">TTEST(C1027:E1027,F1027:H1027,2,3)</f>
        <v>0.9627362544658522</v>
      </c>
      <c r="O1027" s="5">
        <f t="shared" si="111"/>
        <v>1</v>
      </c>
    </row>
    <row r="1028" spans="1:15">
      <c r="A1028" s="8" t="s">
        <v>2052</v>
      </c>
      <c r="B1028" s="4" t="s">
        <v>2053</v>
      </c>
      <c r="C1028" s="5">
        <v>0.70476510945357596</v>
      </c>
      <c r="D1028" s="5">
        <v>1.0027395802856622</v>
      </c>
      <c r="E1028" s="5">
        <v>0</v>
      </c>
      <c r="F1028" s="5">
        <v>0</v>
      </c>
      <c r="G1028" s="5">
        <v>0.8520929391555927</v>
      </c>
      <c r="H1028" s="5">
        <v>0.9160045678742389</v>
      </c>
      <c r="I1028" s="6">
        <f t="shared" si="112"/>
        <v>2</v>
      </c>
      <c r="J1028" s="6">
        <f t="shared" si="113"/>
        <v>2</v>
      </c>
      <c r="K1028" s="5">
        <f t="shared" si="114"/>
        <v>0.85375234486961915</v>
      </c>
      <c r="L1028" s="5">
        <f t="shared" si="115"/>
        <v>0.88404875351491574</v>
      </c>
      <c r="M1028" s="5">
        <f t="shared" si="116"/>
        <v>0.96572993454847345</v>
      </c>
      <c r="N1028" s="7">
        <f t="shared" si="117"/>
        <v>0.96386483553873581</v>
      </c>
      <c r="O1028" s="5">
        <f t="shared" ref="O1028:O1068" si="118">IF(M1028&gt;=1,M1028,IF(M1028&lt;1,-1/M1028))</f>
        <v>-1.0354861791330405</v>
      </c>
    </row>
    <row r="1029" spans="1:15">
      <c r="A1029" s="8" t="s">
        <v>2054</v>
      </c>
      <c r="B1029" s="4" t="s">
        <v>2055</v>
      </c>
      <c r="C1029" s="5">
        <v>0.10094778756098965</v>
      </c>
      <c r="D1029" s="5">
        <v>0.26065909514057001</v>
      </c>
      <c r="E1029" s="5">
        <v>0.30361578802097722</v>
      </c>
      <c r="F1029" s="5">
        <v>0</v>
      </c>
      <c r="G1029" s="5">
        <v>0.31190669921345299</v>
      </c>
      <c r="H1029" s="5">
        <v>0.33530140680807674</v>
      </c>
      <c r="I1029" s="6">
        <f t="shared" si="112"/>
        <v>3</v>
      </c>
      <c r="J1029" s="6">
        <f t="shared" si="113"/>
        <v>2</v>
      </c>
      <c r="K1029" s="5">
        <f t="shared" si="114"/>
        <v>0.22174089024084562</v>
      </c>
      <c r="L1029" s="5">
        <f t="shared" si="115"/>
        <v>0.32360405301076489</v>
      </c>
      <c r="M1029" s="5">
        <f t="shared" si="116"/>
        <v>0.68522284618440565</v>
      </c>
      <c r="N1029" s="7">
        <f t="shared" si="117"/>
        <v>0.96438477997118077</v>
      </c>
      <c r="O1029" s="5">
        <f t="shared" si="118"/>
        <v>-1.4593792451147816</v>
      </c>
    </row>
    <row r="1030" spans="1:15">
      <c r="A1030" s="8" t="s">
        <v>2056</v>
      </c>
      <c r="B1030" s="4" t="s">
        <v>2057</v>
      </c>
      <c r="C1030" s="5">
        <v>0.14394406744807783</v>
      </c>
      <c r="D1030" s="5">
        <v>0.14894805436604003</v>
      </c>
      <c r="E1030" s="5">
        <v>0.15456803753795204</v>
      </c>
      <c r="F1030" s="5">
        <v>0.13983474076091953</v>
      </c>
      <c r="G1030" s="5">
        <v>0.19889702558539032</v>
      </c>
      <c r="H1030" s="5">
        <v>0.11176713560269227</v>
      </c>
      <c r="I1030" s="6">
        <f t="shared" si="112"/>
        <v>3</v>
      </c>
      <c r="J1030" s="6">
        <f t="shared" si="113"/>
        <v>3</v>
      </c>
      <c r="K1030" s="5">
        <f t="shared" si="114"/>
        <v>0.14915338645068996</v>
      </c>
      <c r="L1030" s="5">
        <f t="shared" si="115"/>
        <v>0.15016630064966738</v>
      </c>
      <c r="M1030" s="5">
        <f t="shared" si="116"/>
        <v>0.9932547169731476</v>
      </c>
      <c r="N1030" s="7">
        <f t="shared" si="117"/>
        <v>0.97222595195415029</v>
      </c>
      <c r="O1030" s="5">
        <f t="shared" si="118"/>
        <v>-1.0067910908567421</v>
      </c>
    </row>
    <row r="1031" spans="1:15">
      <c r="A1031" s="8" t="s">
        <v>2058</v>
      </c>
      <c r="B1031" s="4" t="s">
        <v>2059</v>
      </c>
      <c r="C1031" s="5">
        <v>0</v>
      </c>
      <c r="D1031" s="5">
        <v>5.5855520387265004E-2</v>
      </c>
      <c r="E1031" s="5">
        <v>5.7963014076732003E-2</v>
      </c>
      <c r="F1031" s="5">
        <v>5.9929174611822664E-2</v>
      </c>
      <c r="G1031" s="5">
        <v>0</v>
      </c>
      <c r="H1031" s="5">
        <v>5.1024127122968208E-2</v>
      </c>
      <c r="I1031" s="6">
        <f t="shared" si="112"/>
        <v>2</v>
      </c>
      <c r="J1031" s="6">
        <f t="shared" si="113"/>
        <v>2</v>
      </c>
      <c r="K1031" s="5">
        <f t="shared" si="114"/>
        <v>5.6909267231998503E-2</v>
      </c>
      <c r="L1031" s="5">
        <f t="shared" si="115"/>
        <v>5.5476650867395436E-2</v>
      </c>
      <c r="M1031" s="5">
        <f t="shared" si="116"/>
        <v>1.025823771662558</v>
      </c>
      <c r="N1031" s="7">
        <f t="shared" si="117"/>
        <v>0.97310219101036377</v>
      </c>
      <c r="O1031" s="5">
        <f t="shared" si="118"/>
        <v>1.025823771662558</v>
      </c>
    </row>
    <row r="1032" spans="1:15">
      <c r="A1032" s="8" t="s">
        <v>2060</v>
      </c>
      <c r="B1032" s="4" t="s">
        <v>2061</v>
      </c>
      <c r="C1032" s="5">
        <v>0.11216420840109963</v>
      </c>
      <c r="D1032" s="5">
        <v>0.15958720110647143</v>
      </c>
      <c r="E1032" s="5">
        <v>8.5564449351366284E-2</v>
      </c>
      <c r="F1032" s="5">
        <v>9.0801779714882805E-2</v>
      </c>
      <c r="G1032" s="5">
        <v>0.13561160835367519</v>
      </c>
      <c r="H1032" s="5">
        <v>0.13363461865539294</v>
      </c>
      <c r="I1032" s="6">
        <f t="shared" si="112"/>
        <v>3</v>
      </c>
      <c r="J1032" s="6">
        <f t="shared" si="113"/>
        <v>3</v>
      </c>
      <c r="K1032" s="5">
        <f t="shared" si="114"/>
        <v>0.11910528628631245</v>
      </c>
      <c r="L1032" s="5">
        <f t="shared" si="115"/>
        <v>0.12001600224131698</v>
      </c>
      <c r="M1032" s="5">
        <f t="shared" si="116"/>
        <v>0.99241171228838843</v>
      </c>
      <c r="N1032" s="7">
        <f t="shared" si="117"/>
        <v>0.97407865604949118</v>
      </c>
      <c r="O1032" s="5">
        <f t="shared" si="118"/>
        <v>-1.0076463101126787</v>
      </c>
    </row>
    <row r="1033" spans="1:15">
      <c r="A1033" s="8" t="s">
        <v>2062</v>
      </c>
      <c r="B1033" s="4" t="s">
        <v>2063</v>
      </c>
      <c r="C1033" s="5">
        <v>5.0473893780494827E-2</v>
      </c>
      <c r="D1033" s="5">
        <v>3.7237013591510007E-2</v>
      </c>
      <c r="E1033" s="5">
        <v>3.0361578802097715E-2</v>
      </c>
      <c r="F1033" s="5">
        <v>2.5424498320167188E-2</v>
      </c>
      <c r="G1033" s="5">
        <v>4.0683482506102563E-2</v>
      </c>
      <c r="H1033" s="5">
        <v>5.1024127122968208E-2</v>
      </c>
      <c r="I1033" s="6">
        <f t="shared" si="112"/>
        <v>3</v>
      </c>
      <c r="J1033" s="6">
        <f t="shared" si="113"/>
        <v>3</v>
      </c>
      <c r="K1033" s="5">
        <f t="shared" si="114"/>
        <v>3.9357495391367514E-2</v>
      </c>
      <c r="L1033" s="5">
        <f t="shared" si="115"/>
        <v>3.9044035983079324E-2</v>
      </c>
      <c r="M1033" s="5">
        <f t="shared" si="116"/>
        <v>1.0080283556859755</v>
      </c>
      <c r="N1033" s="7">
        <f t="shared" si="117"/>
        <v>0.97531780372587162</v>
      </c>
      <c r="O1033" s="5">
        <f t="shared" si="118"/>
        <v>1.0080283556859755</v>
      </c>
    </row>
    <row r="1034" spans="1:15">
      <c r="A1034" s="8" t="s">
        <v>2064</v>
      </c>
      <c r="B1034" s="4" t="s">
        <v>2065</v>
      </c>
      <c r="C1034" s="5">
        <v>3.364926252032989E-2</v>
      </c>
      <c r="D1034" s="5">
        <v>6.3834880442588574E-2</v>
      </c>
      <c r="E1034" s="5">
        <v>6.6243444659122297E-2</v>
      </c>
      <c r="F1034" s="5">
        <v>3.2688640697357808E-2</v>
      </c>
      <c r="G1034" s="5">
        <v>5.4244643341470083E-2</v>
      </c>
      <c r="H1034" s="5">
        <v>7.5321330514857843E-2</v>
      </c>
      <c r="I1034" s="6">
        <f t="shared" si="112"/>
        <v>3</v>
      </c>
      <c r="J1034" s="6">
        <f t="shared" si="113"/>
        <v>3</v>
      </c>
      <c r="K1034" s="5">
        <f t="shared" si="114"/>
        <v>5.4575862540680253E-2</v>
      </c>
      <c r="L1034" s="5">
        <f t="shared" si="115"/>
        <v>5.408487151789524E-2</v>
      </c>
      <c r="M1034" s="5">
        <f t="shared" si="116"/>
        <v>1.0090781582539685</v>
      </c>
      <c r="N1034" s="7">
        <f t="shared" si="117"/>
        <v>0.97726439073119287</v>
      </c>
      <c r="O1034" s="5">
        <f t="shared" si="118"/>
        <v>1.0090781582539685</v>
      </c>
    </row>
    <row r="1035" spans="1:15">
      <c r="A1035" s="8" t="s">
        <v>2066</v>
      </c>
      <c r="B1035" s="4" t="s">
        <v>2067</v>
      </c>
      <c r="C1035" s="5">
        <v>0</v>
      </c>
      <c r="D1035" s="5">
        <v>4.5216373646833584E-2</v>
      </c>
      <c r="E1035" s="5">
        <v>0.10488545404361031</v>
      </c>
      <c r="F1035" s="5">
        <v>0</v>
      </c>
      <c r="G1035" s="5">
        <v>6.1025223759153847E-2</v>
      </c>
      <c r="H1035" s="5">
        <v>9.2329372889180569E-2</v>
      </c>
      <c r="I1035" s="6">
        <f t="shared" si="112"/>
        <v>2</v>
      </c>
      <c r="J1035" s="6">
        <f t="shared" si="113"/>
        <v>2</v>
      </c>
      <c r="K1035" s="5">
        <f t="shared" si="114"/>
        <v>7.5050913845221945E-2</v>
      </c>
      <c r="L1035" s="5">
        <f t="shared" si="115"/>
        <v>7.6677298324167212E-2</v>
      </c>
      <c r="M1035" s="5">
        <f t="shared" si="116"/>
        <v>0.97878923078289182</v>
      </c>
      <c r="N1035" s="7">
        <f t="shared" si="117"/>
        <v>0.98004429897063527</v>
      </c>
      <c r="O1035" s="5">
        <f t="shared" si="118"/>
        <v>-1.0216704153969314</v>
      </c>
    </row>
    <row r="1036" spans="1:15">
      <c r="A1036" s="8" t="s">
        <v>2068</v>
      </c>
      <c r="B1036" s="4" t="s">
        <v>2069</v>
      </c>
      <c r="C1036" s="5">
        <v>1.8694034733516603E-2</v>
      </c>
      <c r="D1036" s="5">
        <v>2.6597866851078573E-2</v>
      </c>
      <c r="E1036" s="5">
        <v>9.6605023461220005E-2</v>
      </c>
      <c r="F1036" s="5">
        <v>7.6273494960501551E-2</v>
      </c>
      <c r="G1036" s="5">
        <v>6.3285417231715102E-2</v>
      </c>
      <c r="H1036" s="5">
        <v>0</v>
      </c>
      <c r="I1036" s="6">
        <f t="shared" si="112"/>
        <v>3</v>
      </c>
      <c r="J1036" s="6">
        <f t="shared" si="113"/>
        <v>2</v>
      </c>
      <c r="K1036" s="5">
        <f t="shared" si="114"/>
        <v>4.7298975015271728E-2</v>
      </c>
      <c r="L1036" s="5">
        <f t="shared" si="115"/>
        <v>6.9779456096108333E-2</v>
      </c>
      <c r="M1036" s="5">
        <f t="shared" si="116"/>
        <v>0.67783524924765981</v>
      </c>
      <c r="N1036" s="7">
        <f t="shared" si="117"/>
        <v>0.98290207032819965</v>
      </c>
      <c r="O1036" s="5">
        <f t="shared" si="118"/>
        <v>-1.4752847408126326</v>
      </c>
    </row>
    <row r="1037" spans="1:15">
      <c r="A1037" s="8" t="s">
        <v>2070</v>
      </c>
      <c r="B1037" s="4" t="s">
        <v>2071</v>
      </c>
      <c r="C1037" s="5">
        <v>7.8514945880769738E-2</v>
      </c>
      <c r="D1037" s="5">
        <v>0.18618506795754999</v>
      </c>
      <c r="E1037" s="5">
        <v>0</v>
      </c>
      <c r="F1037" s="5">
        <v>0.10169799328066875</v>
      </c>
      <c r="G1037" s="5">
        <v>0.15821354307928776</v>
      </c>
      <c r="H1037" s="5">
        <v>0</v>
      </c>
      <c r="I1037" s="6">
        <f t="shared" si="112"/>
        <v>2</v>
      </c>
      <c r="J1037" s="6">
        <f t="shared" si="113"/>
        <v>2</v>
      </c>
      <c r="K1037" s="5">
        <f t="shared" si="114"/>
        <v>0.13235000691915988</v>
      </c>
      <c r="L1037" s="5">
        <f t="shared" si="115"/>
        <v>0.12995576817997825</v>
      </c>
      <c r="M1037" s="5">
        <f t="shared" si="116"/>
        <v>1.0184234895665869</v>
      </c>
      <c r="N1037" s="7">
        <f t="shared" si="117"/>
        <v>0.98318801431836689</v>
      </c>
      <c r="O1037" s="5">
        <f t="shared" si="118"/>
        <v>1.0184234895665869</v>
      </c>
    </row>
    <row r="1038" spans="1:15">
      <c r="A1038" s="8" t="s">
        <v>2072</v>
      </c>
      <c r="B1038" s="4" t="s">
        <v>2073</v>
      </c>
      <c r="C1038" s="5">
        <v>0</v>
      </c>
      <c r="D1038" s="5">
        <v>0</v>
      </c>
      <c r="E1038" s="5">
        <v>1.0902566933480546</v>
      </c>
      <c r="F1038" s="5">
        <v>1.1241260328702491</v>
      </c>
      <c r="G1038" s="5">
        <v>0</v>
      </c>
      <c r="H1038" s="5">
        <v>0</v>
      </c>
      <c r="I1038" s="6">
        <f t="shared" si="112"/>
        <v>1</v>
      </c>
      <c r="J1038" s="6">
        <f t="shared" si="113"/>
        <v>1</v>
      </c>
      <c r="K1038" s="5">
        <f t="shared" si="114"/>
        <v>1E-4</v>
      </c>
      <c r="L1038" s="5">
        <f t="shared" si="115"/>
        <v>1E-4</v>
      </c>
      <c r="M1038" s="5">
        <f t="shared" si="116"/>
        <v>1</v>
      </c>
      <c r="N1038" s="7">
        <f t="shared" si="117"/>
        <v>0.98378143194420509</v>
      </c>
      <c r="O1038" s="5">
        <f t="shared" si="118"/>
        <v>1</v>
      </c>
    </row>
    <row r="1039" spans="1:15">
      <c r="A1039" s="8" t="s">
        <v>2074</v>
      </c>
      <c r="B1039" s="4" t="s">
        <v>2075</v>
      </c>
      <c r="C1039" s="5">
        <v>0.24676125848241917</v>
      </c>
      <c r="D1039" s="5">
        <v>0</v>
      </c>
      <c r="E1039" s="5">
        <v>0</v>
      </c>
      <c r="F1039" s="5">
        <v>0</v>
      </c>
      <c r="G1039" s="5">
        <v>0.18759605822258404</v>
      </c>
      <c r="H1039" s="5">
        <v>6.5602449158101983E-2</v>
      </c>
      <c r="I1039" s="6">
        <f t="shared" si="112"/>
        <v>1</v>
      </c>
      <c r="J1039" s="6">
        <f t="shared" si="113"/>
        <v>2</v>
      </c>
      <c r="K1039" s="5">
        <f t="shared" si="114"/>
        <v>1E-4</v>
      </c>
      <c r="L1039" s="5">
        <f t="shared" si="115"/>
        <v>0.12659925369034303</v>
      </c>
      <c r="M1039" s="5">
        <f t="shared" si="116"/>
        <v>0.01</v>
      </c>
      <c r="N1039" s="7">
        <f t="shared" si="117"/>
        <v>0.98387753994020732</v>
      </c>
      <c r="O1039" s="5">
        <f t="shared" si="118"/>
        <v>-100</v>
      </c>
    </row>
    <row r="1040" spans="1:15">
      <c r="A1040" s="8" t="s">
        <v>2076</v>
      </c>
      <c r="B1040" s="4" t="s">
        <v>2077</v>
      </c>
      <c r="C1040" s="5">
        <v>0.12898883966126456</v>
      </c>
      <c r="D1040" s="5">
        <v>0</v>
      </c>
      <c r="E1040" s="5">
        <v>0</v>
      </c>
      <c r="F1040" s="5">
        <v>0.12530645600653825</v>
      </c>
      <c r="G1040" s="5">
        <v>0</v>
      </c>
      <c r="H1040" s="5">
        <v>0</v>
      </c>
      <c r="I1040" s="6">
        <f t="shared" si="112"/>
        <v>1</v>
      </c>
      <c r="J1040" s="6">
        <f t="shared" si="113"/>
        <v>1</v>
      </c>
      <c r="K1040" s="5">
        <f t="shared" si="114"/>
        <v>1E-4</v>
      </c>
      <c r="L1040" s="5">
        <f t="shared" si="115"/>
        <v>1E-4</v>
      </c>
      <c r="M1040" s="5">
        <f t="shared" si="116"/>
        <v>1</v>
      </c>
      <c r="N1040" s="7">
        <f t="shared" si="117"/>
        <v>0.98464459125290316</v>
      </c>
      <c r="O1040" s="5">
        <f t="shared" si="118"/>
        <v>1</v>
      </c>
    </row>
    <row r="1041" spans="1:15">
      <c r="A1041" s="8" t="s">
        <v>2078</v>
      </c>
      <c r="B1041" s="4" t="s">
        <v>2079</v>
      </c>
      <c r="C1041" s="5">
        <v>0.11029480492774796</v>
      </c>
      <c r="D1041" s="5">
        <v>0</v>
      </c>
      <c r="E1041" s="5">
        <v>0</v>
      </c>
      <c r="F1041" s="5">
        <v>0.10714610006356171</v>
      </c>
      <c r="G1041" s="5">
        <v>0</v>
      </c>
      <c r="H1041" s="5">
        <v>0</v>
      </c>
      <c r="I1041" s="6">
        <f t="shared" si="112"/>
        <v>1</v>
      </c>
      <c r="J1041" s="6">
        <f t="shared" si="113"/>
        <v>1</v>
      </c>
      <c r="K1041" s="5">
        <f t="shared" si="114"/>
        <v>1E-4</v>
      </c>
      <c r="L1041" s="5">
        <f t="shared" si="115"/>
        <v>1E-4</v>
      </c>
      <c r="M1041" s="5">
        <f t="shared" si="116"/>
        <v>1</v>
      </c>
      <c r="N1041" s="7">
        <f t="shared" si="117"/>
        <v>0.98464459125290316</v>
      </c>
      <c r="O1041" s="5">
        <f t="shared" si="118"/>
        <v>1</v>
      </c>
    </row>
    <row r="1042" spans="1:15">
      <c r="A1042" s="8" t="s">
        <v>2080</v>
      </c>
      <c r="B1042" s="4" t="s">
        <v>2081</v>
      </c>
      <c r="C1042" s="5">
        <v>8.0384349354121393E-2</v>
      </c>
      <c r="D1042" s="5">
        <v>0</v>
      </c>
      <c r="E1042" s="5">
        <v>0</v>
      </c>
      <c r="F1042" s="5">
        <v>7.8089530554799211E-2</v>
      </c>
      <c r="G1042" s="5">
        <v>0</v>
      </c>
      <c r="H1042" s="5">
        <v>0</v>
      </c>
      <c r="I1042" s="6">
        <f t="shared" si="112"/>
        <v>1</v>
      </c>
      <c r="J1042" s="6">
        <f t="shared" si="113"/>
        <v>1</v>
      </c>
      <c r="K1042" s="5">
        <f t="shared" si="114"/>
        <v>1E-4</v>
      </c>
      <c r="L1042" s="5">
        <f t="shared" si="115"/>
        <v>1E-4</v>
      </c>
      <c r="M1042" s="5">
        <f t="shared" si="116"/>
        <v>1</v>
      </c>
      <c r="N1042" s="7">
        <f t="shared" si="117"/>
        <v>0.98464459125290316</v>
      </c>
      <c r="O1042" s="5">
        <f t="shared" si="118"/>
        <v>1</v>
      </c>
    </row>
    <row r="1043" spans="1:15">
      <c r="A1043" s="8" t="s">
        <v>2082</v>
      </c>
      <c r="B1043" s="4" t="s">
        <v>2083</v>
      </c>
      <c r="C1043" s="5">
        <v>7.2906735460714758E-2</v>
      </c>
      <c r="D1043" s="5">
        <v>0</v>
      </c>
      <c r="E1043" s="5">
        <v>0</v>
      </c>
      <c r="F1043" s="5">
        <v>7.0825388177608584E-2</v>
      </c>
      <c r="G1043" s="5">
        <v>0</v>
      </c>
      <c r="H1043" s="5">
        <v>0</v>
      </c>
      <c r="I1043" s="6">
        <f t="shared" si="112"/>
        <v>1</v>
      </c>
      <c r="J1043" s="6">
        <f t="shared" si="113"/>
        <v>1</v>
      </c>
      <c r="K1043" s="5">
        <f t="shared" si="114"/>
        <v>1E-4</v>
      </c>
      <c r="L1043" s="5">
        <f t="shared" si="115"/>
        <v>1E-4</v>
      </c>
      <c r="M1043" s="5">
        <f t="shared" si="116"/>
        <v>1</v>
      </c>
      <c r="N1043" s="7">
        <f t="shared" si="117"/>
        <v>0.98464459125290316</v>
      </c>
      <c r="O1043" s="5">
        <f t="shared" si="118"/>
        <v>1</v>
      </c>
    </row>
    <row r="1044" spans="1:15">
      <c r="A1044" s="8" t="s">
        <v>2084</v>
      </c>
      <c r="B1044" s="4" t="s">
        <v>2085</v>
      </c>
      <c r="C1044" s="5">
        <v>6.542912156730811E-2</v>
      </c>
      <c r="D1044" s="5">
        <v>0</v>
      </c>
      <c r="E1044" s="5">
        <v>0</v>
      </c>
      <c r="F1044" s="5">
        <v>6.356124580041797E-2</v>
      </c>
      <c r="G1044" s="5">
        <v>0</v>
      </c>
      <c r="H1044" s="5">
        <v>0</v>
      </c>
      <c r="I1044" s="6">
        <f t="shared" si="112"/>
        <v>1</v>
      </c>
      <c r="J1044" s="6">
        <f t="shared" si="113"/>
        <v>1</v>
      </c>
      <c r="K1044" s="5">
        <f t="shared" si="114"/>
        <v>1E-4</v>
      </c>
      <c r="L1044" s="5">
        <f t="shared" si="115"/>
        <v>1E-4</v>
      </c>
      <c r="M1044" s="5">
        <f t="shared" si="116"/>
        <v>1</v>
      </c>
      <c r="N1044" s="7">
        <f t="shared" si="117"/>
        <v>0.98464459125290316</v>
      </c>
      <c r="O1044" s="5">
        <f t="shared" si="118"/>
        <v>1</v>
      </c>
    </row>
    <row r="1045" spans="1:15">
      <c r="A1045" s="8" t="s">
        <v>2086</v>
      </c>
      <c r="B1045" s="4" t="s">
        <v>2087</v>
      </c>
      <c r="C1045" s="5">
        <v>5.0473893780494827E-2</v>
      </c>
      <c r="D1045" s="5">
        <v>0</v>
      </c>
      <c r="E1045" s="5">
        <v>0</v>
      </c>
      <c r="F1045" s="5">
        <v>4.9032961046036723E-2</v>
      </c>
      <c r="G1045" s="5">
        <v>0</v>
      </c>
      <c r="H1045" s="5">
        <v>0</v>
      </c>
      <c r="I1045" s="6">
        <f t="shared" si="112"/>
        <v>1</v>
      </c>
      <c r="J1045" s="6">
        <f t="shared" si="113"/>
        <v>1</v>
      </c>
      <c r="K1045" s="5">
        <f t="shared" si="114"/>
        <v>1E-4</v>
      </c>
      <c r="L1045" s="5">
        <f t="shared" si="115"/>
        <v>1E-4</v>
      </c>
      <c r="M1045" s="5">
        <f t="shared" si="116"/>
        <v>1</v>
      </c>
      <c r="N1045" s="7">
        <f t="shared" si="117"/>
        <v>0.98464459125290316</v>
      </c>
      <c r="O1045" s="5">
        <f t="shared" si="118"/>
        <v>1</v>
      </c>
    </row>
    <row r="1046" spans="1:15">
      <c r="A1046" s="8" t="s">
        <v>2088</v>
      </c>
      <c r="B1046" s="4" t="s">
        <v>2089</v>
      </c>
      <c r="C1046" s="5">
        <v>4.8604490307143172E-2</v>
      </c>
      <c r="D1046" s="5">
        <v>0</v>
      </c>
      <c r="E1046" s="5">
        <v>0</v>
      </c>
      <c r="F1046" s="5">
        <v>4.7216925451739063E-2</v>
      </c>
      <c r="G1046" s="5">
        <v>0</v>
      </c>
      <c r="H1046" s="5">
        <v>0</v>
      </c>
      <c r="I1046" s="6">
        <f t="shared" si="112"/>
        <v>1</v>
      </c>
      <c r="J1046" s="6">
        <f t="shared" si="113"/>
        <v>1</v>
      </c>
      <c r="K1046" s="5">
        <f t="shared" si="114"/>
        <v>1E-4</v>
      </c>
      <c r="L1046" s="5">
        <f t="shared" si="115"/>
        <v>1E-4</v>
      </c>
      <c r="M1046" s="5">
        <f t="shared" si="116"/>
        <v>1</v>
      </c>
      <c r="N1046" s="7">
        <f t="shared" si="117"/>
        <v>0.98464459125290316</v>
      </c>
      <c r="O1046" s="5">
        <f t="shared" si="118"/>
        <v>1</v>
      </c>
    </row>
    <row r="1047" spans="1:15">
      <c r="A1047" s="8" t="s">
        <v>2090</v>
      </c>
      <c r="B1047" s="4" t="s">
        <v>2091</v>
      </c>
      <c r="C1047" s="5">
        <v>4.673508683379151E-2</v>
      </c>
      <c r="D1047" s="5">
        <v>0</v>
      </c>
      <c r="E1047" s="5">
        <v>0</v>
      </c>
      <c r="F1047" s="5">
        <v>4.5400889857441402E-2</v>
      </c>
      <c r="G1047" s="5">
        <v>0</v>
      </c>
      <c r="H1047" s="5">
        <v>0</v>
      </c>
      <c r="I1047" s="6">
        <f t="shared" si="112"/>
        <v>1</v>
      </c>
      <c r="J1047" s="6">
        <f t="shared" si="113"/>
        <v>1</v>
      </c>
      <c r="K1047" s="5">
        <f t="shared" si="114"/>
        <v>1E-4</v>
      </c>
      <c r="L1047" s="5">
        <f t="shared" si="115"/>
        <v>1E-4</v>
      </c>
      <c r="M1047" s="5">
        <f t="shared" si="116"/>
        <v>1</v>
      </c>
      <c r="N1047" s="7">
        <f t="shared" si="117"/>
        <v>0.98464459125290316</v>
      </c>
      <c r="O1047" s="5">
        <f t="shared" si="118"/>
        <v>1</v>
      </c>
    </row>
    <row r="1048" spans="1:15">
      <c r="A1048" s="8" t="s">
        <v>2092</v>
      </c>
      <c r="B1048" s="4" t="s">
        <v>2093</v>
      </c>
      <c r="C1048" s="5">
        <v>4.1126876413736531E-2</v>
      </c>
      <c r="D1048" s="5">
        <v>0</v>
      </c>
      <c r="E1048" s="5">
        <v>0</v>
      </c>
      <c r="F1048" s="5">
        <v>3.9952783074548436E-2</v>
      </c>
      <c r="G1048" s="5">
        <v>0</v>
      </c>
      <c r="H1048" s="5">
        <v>0</v>
      </c>
      <c r="I1048" s="6">
        <f t="shared" si="112"/>
        <v>1</v>
      </c>
      <c r="J1048" s="6">
        <f t="shared" si="113"/>
        <v>1</v>
      </c>
      <c r="K1048" s="5">
        <f t="shared" si="114"/>
        <v>1E-4</v>
      </c>
      <c r="L1048" s="5">
        <f t="shared" si="115"/>
        <v>1E-4</v>
      </c>
      <c r="M1048" s="5">
        <f t="shared" si="116"/>
        <v>1</v>
      </c>
      <c r="N1048" s="7">
        <f t="shared" si="117"/>
        <v>0.98464459125290316</v>
      </c>
      <c r="O1048" s="5">
        <f t="shared" si="118"/>
        <v>1</v>
      </c>
    </row>
    <row r="1049" spans="1:15">
      <c r="A1049" s="8" t="s">
        <v>2094</v>
      </c>
      <c r="B1049" s="4" t="s">
        <v>2095</v>
      </c>
      <c r="C1049" s="5">
        <v>3.5518665993681552E-2</v>
      </c>
      <c r="D1049" s="5">
        <v>0</v>
      </c>
      <c r="E1049" s="5">
        <v>0</v>
      </c>
      <c r="F1049" s="5">
        <v>3.4504676291655469E-2</v>
      </c>
      <c r="G1049" s="5">
        <v>0</v>
      </c>
      <c r="H1049" s="5">
        <v>0</v>
      </c>
      <c r="I1049" s="6">
        <f t="shared" si="112"/>
        <v>1</v>
      </c>
      <c r="J1049" s="6">
        <f t="shared" si="113"/>
        <v>1</v>
      </c>
      <c r="K1049" s="5">
        <f t="shared" si="114"/>
        <v>1E-4</v>
      </c>
      <c r="L1049" s="5">
        <f t="shared" si="115"/>
        <v>1E-4</v>
      </c>
      <c r="M1049" s="5">
        <f t="shared" si="116"/>
        <v>1</v>
      </c>
      <c r="N1049" s="7">
        <f t="shared" si="117"/>
        <v>0.98464459125290316</v>
      </c>
      <c r="O1049" s="5">
        <f t="shared" si="118"/>
        <v>1</v>
      </c>
    </row>
    <row r="1050" spans="1:15">
      <c r="A1050" s="8" t="s">
        <v>2096</v>
      </c>
      <c r="B1050" s="4" t="s">
        <v>2097</v>
      </c>
      <c r="C1050" s="5">
        <v>3.5518665993681552E-2</v>
      </c>
      <c r="D1050" s="5">
        <v>0</v>
      </c>
      <c r="E1050" s="5">
        <v>0</v>
      </c>
      <c r="F1050" s="5">
        <v>3.4504676291655469E-2</v>
      </c>
      <c r="G1050" s="5">
        <v>0</v>
      </c>
      <c r="H1050" s="5">
        <v>0</v>
      </c>
      <c r="I1050" s="6">
        <f t="shared" si="112"/>
        <v>1</v>
      </c>
      <c r="J1050" s="6">
        <f t="shared" si="113"/>
        <v>1</v>
      </c>
      <c r="K1050" s="5">
        <f t="shared" si="114"/>
        <v>1E-4</v>
      </c>
      <c r="L1050" s="5">
        <f t="shared" si="115"/>
        <v>1E-4</v>
      </c>
      <c r="M1050" s="5">
        <f t="shared" si="116"/>
        <v>1</v>
      </c>
      <c r="N1050" s="7">
        <f t="shared" si="117"/>
        <v>0.98464459125290316</v>
      </c>
      <c r="O1050" s="5">
        <f t="shared" si="118"/>
        <v>1</v>
      </c>
    </row>
    <row r="1051" spans="1:15">
      <c r="A1051" s="8" t="s">
        <v>2098</v>
      </c>
      <c r="B1051" s="4" t="s">
        <v>2099</v>
      </c>
      <c r="C1051" s="5">
        <v>3.1779859046978227E-2</v>
      </c>
      <c r="D1051" s="5">
        <v>0</v>
      </c>
      <c r="E1051" s="5">
        <v>0</v>
      </c>
      <c r="F1051" s="5">
        <v>3.0872605103060155E-2</v>
      </c>
      <c r="G1051" s="5">
        <v>0</v>
      </c>
      <c r="H1051" s="5">
        <v>0</v>
      </c>
      <c r="I1051" s="6">
        <f t="shared" si="112"/>
        <v>1</v>
      </c>
      <c r="J1051" s="6">
        <f t="shared" si="113"/>
        <v>1</v>
      </c>
      <c r="K1051" s="5">
        <f t="shared" si="114"/>
        <v>1E-4</v>
      </c>
      <c r="L1051" s="5">
        <f t="shared" si="115"/>
        <v>1E-4</v>
      </c>
      <c r="M1051" s="5">
        <f t="shared" si="116"/>
        <v>1</v>
      </c>
      <c r="N1051" s="7">
        <f t="shared" si="117"/>
        <v>0.98464459125290316</v>
      </c>
      <c r="O1051" s="5">
        <f t="shared" si="118"/>
        <v>1</v>
      </c>
    </row>
    <row r="1052" spans="1:15">
      <c r="A1052" s="8" t="s">
        <v>2100</v>
      </c>
      <c r="B1052" s="4" t="s">
        <v>2101</v>
      </c>
      <c r="C1052" s="5">
        <v>3.1779859046978227E-2</v>
      </c>
      <c r="D1052" s="5">
        <v>0</v>
      </c>
      <c r="E1052" s="5">
        <v>0</v>
      </c>
      <c r="F1052" s="5">
        <v>3.0872605103060155E-2</v>
      </c>
      <c r="G1052" s="5">
        <v>0</v>
      </c>
      <c r="H1052" s="5">
        <v>0</v>
      </c>
      <c r="I1052" s="6">
        <f t="shared" si="112"/>
        <v>1</v>
      </c>
      <c r="J1052" s="6">
        <f t="shared" si="113"/>
        <v>1</v>
      </c>
      <c r="K1052" s="5">
        <f t="shared" si="114"/>
        <v>1E-4</v>
      </c>
      <c r="L1052" s="5">
        <f t="shared" si="115"/>
        <v>1E-4</v>
      </c>
      <c r="M1052" s="5">
        <f t="shared" si="116"/>
        <v>1</v>
      </c>
      <c r="N1052" s="7">
        <f t="shared" si="117"/>
        <v>0.98464459125290316</v>
      </c>
      <c r="O1052" s="5">
        <f t="shared" si="118"/>
        <v>1</v>
      </c>
    </row>
    <row r="1053" spans="1:15">
      <c r="A1053" s="8" t="s">
        <v>2102</v>
      </c>
      <c r="B1053" s="4" t="s">
        <v>2103</v>
      </c>
      <c r="C1053" s="5">
        <v>2.6171648626923252E-2</v>
      </c>
      <c r="D1053" s="5">
        <v>0</v>
      </c>
      <c r="E1053" s="5">
        <v>0</v>
      </c>
      <c r="F1053" s="5">
        <v>2.5424498320167188E-2</v>
      </c>
      <c r="G1053" s="5">
        <v>0</v>
      </c>
      <c r="H1053" s="5">
        <v>0</v>
      </c>
      <c r="I1053" s="6">
        <f t="shared" si="112"/>
        <v>1</v>
      </c>
      <c r="J1053" s="6">
        <f t="shared" si="113"/>
        <v>1</v>
      </c>
      <c r="K1053" s="5">
        <f t="shared" si="114"/>
        <v>1E-4</v>
      </c>
      <c r="L1053" s="5">
        <f t="shared" si="115"/>
        <v>1E-4</v>
      </c>
      <c r="M1053" s="5">
        <f t="shared" si="116"/>
        <v>1</v>
      </c>
      <c r="N1053" s="7">
        <f t="shared" si="117"/>
        <v>0.98464459125290316</v>
      </c>
      <c r="O1053" s="5">
        <f t="shared" si="118"/>
        <v>1</v>
      </c>
    </row>
    <row r="1054" spans="1:15">
      <c r="A1054" s="8" t="s">
        <v>2104</v>
      </c>
      <c r="B1054" s="4" t="s">
        <v>2105</v>
      </c>
      <c r="C1054" s="5">
        <v>2.0563438206868265E-2</v>
      </c>
      <c r="D1054" s="5">
        <v>0</v>
      </c>
      <c r="E1054" s="5">
        <v>0</v>
      </c>
      <c r="F1054" s="5">
        <v>1.9976391537274218E-2</v>
      </c>
      <c r="G1054" s="5">
        <v>0</v>
      </c>
      <c r="H1054" s="5">
        <v>0</v>
      </c>
      <c r="I1054" s="6">
        <f t="shared" si="112"/>
        <v>1</v>
      </c>
      <c r="J1054" s="6">
        <f t="shared" si="113"/>
        <v>1</v>
      </c>
      <c r="K1054" s="5">
        <f t="shared" si="114"/>
        <v>1E-4</v>
      </c>
      <c r="L1054" s="5">
        <f t="shared" si="115"/>
        <v>1E-4</v>
      </c>
      <c r="M1054" s="5">
        <f t="shared" si="116"/>
        <v>1</v>
      </c>
      <c r="N1054" s="7">
        <f t="shared" si="117"/>
        <v>0.98464459125290316</v>
      </c>
      <c r="O1054" s="5">
        <f t="shared" si="118"/>
        <v>1</v>
      </c>
    </row>
    <row r="1055" spans="1:15">
      <c r="A1055" s="8" t="s">
        <v>2106</v>
      </c>
      <c r="B1055" s="4" t="s">
        <v>2107</v>
      </c>
      <c r="C1055" s="5">
        <v>1.6824631260164945E-2</v>
      </c>
      <c r="D1055" s="5">
        <v>0</v>
      </c>
      <c r="E1055" s="5">
        <v>0</v>
      </c>
      <c r="F1055" s="5">
        <v>1.6344320348678904E-2</v>
      </c>
      <c r="G1055" s="5">
        <v>0</v>
      </c>
      <c r="H1055" s="5">
        <v>0</v>
      </c>
      <c r="I1055" s="6">
        <f t="shared" si="112"/>
        <v>1</v>
      </c>
      <c r="J1055" s="6">
        <f t="shared" si="113"/>
        <v>1</v>
      </c>
      <c r="K1055" s="5">
        <f t="shared" si="114"/>
        <v>1E-4</v>
      </c>
      <c r="L1055" s="5">
        <f t="shared" si="115"/>
        <v>1E-4</v>
      </c>
      <c r="M1055" s="5">
        <f t="shared" si="116"/>
        <v>1</v>
      </c>
      <c r="N1055" s="7">
        <f t="shared" si="117"/>
        <v>0.98464459125290316</v>
      </c>
      <c r="O1055" s="5">
        <f t="shared" si="118"/>
        <v>1</v>
      </c>
    </row>
    <row r="1056" spans="1:15">
      <c r="A1056" s="8" t="s">
        <v>2108</v>
      </c>
      <c r="B1056" s="4" t="s">
        <v>2109</v>
      </c>
      <c r="C1056" s="5">
        <v>1.4955227786813283E-2</v>
      </c>
      <c r="D1056" s="5">
        <v>0</v>
      </c>
      <c r="E1056" s="5">
        <v>0</v>
      </c>
      <c r="F1056" s="5">
        <v>1.4528284754381249E-2</v>
      </c>
      <c r="G1056" s="5">
        <v>0</v>
      </c>
      <c r="H1056" s="5">
        <v>0</v>
      </c>
      <c r="I1056" s="6">
        <f t="shared" si="112"/>
        <v>1</v>
      </c>
      <c r="J1056" s="6">
        <f t="shared" si="113"/>
        <v>1</v>
      </c>
      <c r="K1056" s="5">
        <f t="shared" si="114"/>
        <v>1E-4</v>
      </c>
      <c r="L1056" s="5">
        <f t="shared" si="115"/>
        <v>1E-4</v>
      </c>
      <c r="M1056" s="5">
        <f t="shared" si="116"/>
        <v>1</v>
      </c>
      <c r="N1056" s="7">
        <f t="shared" si="117"/>
        <v>0.98464459125290316</v>
      </c>
      <c r="O1056" s="5">
        <f t="shared" si="118"/>
        <v>1</v>
      </c>
    </row>
    <row r="1057" spans="1:15">
      <c r="A1057" s="8" t="s">
        <v>2110</v>
      </c>
      <c r="B1057" s="4" t="s">
        <v>2111</v>
      </c>
      <c r="C1057" s="5">
        <v>1.3085824313461626E-2</v>
      </c>
      <c r="D1057" s="5">
        <v>0</v>
      </c>
      <c r="E1057" s="5">
        <v>0</v>
      </c>
      <c r="F1057" s="5">
        <v>1.2712249160083594E-2</v>
      </c>
      <c r="G1057" s="5">
        <v>0</v>
      </c>
      <c r="H1057" s="5">
        <v>0</v>
      </c>
      <c r="I1057" s="6">
        <f t="shared" si="112"/>
        <v>1</v>
      </c>
      <c r="J1057" s="6">
        <f t="shared" si="113"/>
        <v>1</v>
      </c>
      <c r="K1057" s="5">
        <f t="shared" si="114"/>
        <v>1E-4</v>
      </c>
      <c r="L1057" s="5">
        <f t="shared" si="115"/>
        <v>1E-4</v>
      </c>
      <c r="M1057" s="5">
        <f t="shared" si="116"/>
        <v>1</v>
      </c>
      <c r="N1057" s="7">
        <f t="shared" si="117"/>
        <v>0.98464459125290316</v>
      </c>
      <c r="O1057" s="5">
        <f t="shared" si="118"/>
        <v>1</v>
      </c>
    </row>
    <row r="1058" spans="1:15">
      <c r="A1058" s="8" t="s">
        <v>2112</v>
      </c>
      <c r="B1058" s="4" t="s">
        <v>2113</v>
      </c>
      <c r="C1058" s="5">
        <v>1.3085824313461626E-2</v>
      </c>
      <c r="D1058" s="5">
        <v>0</v>
      </c>
      <c r="E1058" s="5">
        <v>0</v>
      </c>
      <c r="F1058" s="5">
        <v>1.2712249160083594E-2</v>
      </c>
      <c r="G1058" s="5">
        <v>0</v>
      </c>
      <c r="H1058" s="5">
        <v>0</v>
      </c>
      <c r="I1058" s="6">
        <f t="shared" si="112"/>
        <v>1</v>
      </c>
      <c r="J1058" s="6">
        <f t="shared" si="113"/>
        <v>1</v>
      </c>
      <c r="K1058" s="5">
        <f t="shared" si="114"/>
        <v>1E-4</v>
      </c>
      <c r="L1058" s="5">
        <f t="shared" si="115"/>
        <v>1E-4</v>
      </c>
      <c r="M1058" s="5">
        <f t="shared" si="116"/>
        <v>1</v>
      </c>
      <c r="N1058" s="7">
        <f t="shared" si="117"/>
        <v>0.98464459125290316</v>
      </c>
      <c r="O1058" s="5">
        <f t="shared" si="118"/>
        <v>1</v>
      </c>
    </row>
    <row r="1059" spans="1:15">
      <c r="A1059" s="8" t="s">
        <v>2114</v>
      </c>
      <c r="B1059" s="4" t="s">
        <v>2115</v>
      </c>
      <c r="C1059" s="5">
        <v>1.3085824313461626E-2</v>
      </c>
      <c r="D1059" s="5">
        <v>0</v>
      </c>
      <c r="E1059" s="5">
        <v>0</v>
      </c>
      <c r="F1059" s="5">
        <v>1.2712249160083594E-2</v>
      </c>
      <c r="G1059" s="5">
        <v>0</v>
      </c>
      <c r="H1059" s="5">
        <v>0</v>
      </c>
      <c r="I1059" s="6">
        <f t="shared" si="112"/>
        <v>1</v>
      </c>
      <c r="J1059" s="6">
        <f t="shared" si="113"/>
        <v>1</v>
      </c>
      <c r="K1059" s="5">
        <f t="shared" si="114"/>
        <v>1E-4</v>
      </c>
      <c r="L1059" s="5">
        <f t="shared" si="115"/>
        <v>1E-4</v>
      </c>
      <c r="M1059" s="5">
        <f t="shared" si="116"/>
        <v>1</v>
      </c>
      <c r="N1059" s="7">
        <f t="shared" si="117"/>
        <v>0.98464459125290316</v>
      </c>
      <c r="O1059" s="5">
        <f t="shared" si="118"/>
        <v>1</v>
      </c>
    </row>
    <row r="1060" spans="1:15">
      <c r="A1060" s="8" t="s">
        <v>2116</v>
      </c>
      <c r="B1060" s="4" t="s">
        <v>2117</v>
      </c>
      <c r="C1060" s="5">
        <v>7.4776138934066413E-3</v>
      </c>
      <c r="D1060" s="5">
        <v>0</v>
      </c>
      <c r="E1060" s="5">
        <v>0</v>
      </c>
      <c r="F1060" s="5">
        <v>7.2641423771906246E-3</v>
      </c>
      <c r="G1060" s="5">
        <v>0</v>
      </c>
      <c r="H1060" s="5">
        <v>0</v>
      </c>
      <c r="I1060" s="6">
        <f t="shared" si="112"/>
        <v>1</v>
      </c>
      <c r="J1060" s="6">
        <f t="shared" si="113"/>
        <v>1</v>
      </c>
      <c r="K1060" s="5">
        <f t="shared" si="114"/>
        <v>1E-4</v>
      </c>
      <c r="L1060" s="5">
        <f t="shared" si="115"/>
        <v>1E-4</v>
      </c>
      <c r="M1060" s="5">
        <f t="shared" si="116"/>
        <v>1</v>
      </c>
      <c r="N1060" s="7">
        <f t="shared" si="117"/>
        <v>0.98464459125290316</v>
      </c>
      <c r="O1060" s="5">
        <f t="shared" si="118"/>
        <v>1</v>
      </c>
    </row>
    <row r="1061" spans="1:15">
      <c r="A1061" s="8" t="s">
        <v>2118</v>
      </c>
      <c r="B1061" s="4" t="s">
        <v>2119</v>
      </c>
      <c r="C1061" s="5">
        <v>0.15702989176153948</v>
      </c>
      <c r="D1061" s="5">
        <v>0.167566561161795</v>
      </c>
      <c r="E1061" s="5">
        <v>0.12144631520839086</v>
      </c>
      <c r="F1061" s="5">
        <v>0.174339417052575</v>
      </c>
      <c r="G1061" s="5">
        <v>0.11979025404574645</v>
      </c>
      <c r="H1061" s="5">
        <v>0.15307238136890464</v>
      </c>
      <c r="I1061" s="6">
        <f t="shared" si="112"/>
        <v>3</v>
      </c>
      <c r="J1061" s="6">
        <f t="shared" si="113"/>
        <v>3</v>
      </c>
      <c r="K1061" s="5">
        <f t="shared" si="114"/>
        <v>0.14868092271057512</v>
      </c>
      <c r="L1061" s="5">
        <f t="shared" si="115"/>
        <v>0.14906735082240871</v>
      </c>
      <c r="M1061" s="5">
        <f t="shared" si="116"/>
        <v>0.99740769451055744</v>
      </c>
      <c r="N1061" s="7">
        <f t="shared" si="117"/>
        <v>0.98630137403817908</v>
      </c>
      <c r="O1061" s="5">
        <f t="shared" si="118"/>
        <v>-1.0025990430028862</v>
      </c>
    </row>
    <row r="1062" spans="1:15">
      <c r="A1062" s="8" t="s">
        <v>2120</v>
      </c>
      <c r="B1062" s="4" t="s">
        <v>2121</v>
      </c>
      <c r="C1062" s="5">
        <v>6.3559718093956455E-2</v>
      </c>
      <c r="D1062" s="5">
        <v>9.0432747293667168E-2</v>
      </c>
      <c r="E1062" s="5">
        <v>6.072315760419543E-2</v>
      </c>
      <c r="F1062" s="5">
        <v>6.174521020612031E-2</v>
      </c>
      <c r="G1062" s="5">
        <v>0</v>
      </c>
      <c r="H1062" s="5">
        <v>0.15550210170809362</v>
      </c>
      <c r="I1062" s="6">
        <f t="shared" si="112"/>
        <v>3</v>
      </c>
      <c r="J1062" s="6">
        <f t="shared" si="113"/>
        <v>2</v>
      </c>
      <c r="K1062" s="5">
        <f t="shared" si="114"/>
        <v>7.1571874330606355E-2</v>
      </c>
      <c r="L1062" s="5">
        <f t="shared" si="115"/>
        <v>0.10862365595710696</v>
      </c>
      <c r="M1062" s="5">
        <f t="shared" si="116"/>
        <v>0.65889767472813177</v>
      </c>
      <c r="N1062" s="7">
        <f t="shared" si="117"/>
        <v>0.98696151235338569</v>
      </c>
      <c r="O1062" s="5">
        <f t="shared" si="118"/>
        <v>-1.5176863394040823</v>
      </c>
    </row>
    <row r="1063" spans="1:15">
      <c r="A1063" s="8" t="s">
        <v>2122</v>
      </c>
      <c r="B1063" s="4" t="s">
        <v>2123</v>
      </c>
      <c r="C1063" s="5">
        <v>0.35892546688351878</v>
      </c>
      <c r="D1063" s="5">
        <v>0.44418437641301223</v>
      </c>
      <c r="E1063" s="5">
        <v>0</v>
      </c>
      <c r="F1063" s="5">
        <v>0.34867883410514999</v>
      </c>
      <c r="G1063" s="5">
        <v>0.3254678600488205</v>
      </c>
      <c r="H1063" s="5">
        <v>0.1360643389945819</v>
      </c>
      <c r="I1063" s="6">
        <f t="shared" si="112"/>
        <v>2</v>
      </c>
      <c r="J1063" s="6">
        <f t="shared" si="113"/>
        <v>3</v>
      </c>
      <c r="K1063" s="5">
        <f t="shared" si="114"/>
        <v>0.40155492164826551</v>
      </c>
      <c r="L1063" s="5">
        <f t="shared" si="115"/>
        <v>0.27007034438285077</v>
      </c>
      <c r="M1063" s="5">
        <f t="shared" si="116"/>
        <v>1.4868530736533689</v>
      </c>
      <c r="N1063" s="7">
        <f t="shared" si="117"/>
        <v>0.98856481220494707</v>
      </c>
      <c r="O1063" s="5">
        <f t="shared" si="118"/>
        <v>1.4868530736533689</v>
      </c>
    </row>
    <row r="1064" spans="1:15">
      <c r="A1064" s="8" t="s">
        <v>2124</v>
      </c>
      <c r="B1064" s="4" t="s">
        <v>2125</v>
      </c>
      <c r="C1064" s="5">
        <v>0.10281719103434134</v>
      </c>
      <c r="D1064" s="5">
        <v>0.16490677447668717</v>
      </c>
      <c r="E1064" s="5">
        <v>0.19044990339497658</v>
      </c>
      <c r="F1064" s="5">
        <v>9.9881957686371106E-2</v>
      </c>
      <c r="G1064" s="5">
        <v>0.15595334960672649</v>
      </c>
      <c r="H1064" s="5">
        <v>0.20409650849187283</v>
      </c>
      <c r="I1064" s="6">
        <f t="shared" si="112"/>
        <v>3</v>
      </c>
      <c r="J1064" s="6">
        <f t="shared" si="113"/>
        <v>3</v>
      </c>
      <c r="K1064" s="5">
        <f t="shared" si="114"/>
        <v>0.15272462296866837</v>
      </c>
      <c r="L1064" s="5">
        <f t="shared" si="115"/>
        <v>0.15331060526165682</v>
      </c>
      <c r="M1064" s="5">
        <f t="shared" si="116"/>
        <v>0.99617780979999171</v>
      </c>
      <c r="N1064" s="7">
        <f t="shared" si="117"/>
        <v>0.98897159328029982</v>
      </c>
      <c r="O1064" s="5">
        <f t="shared" si="118"/>
        <v>-1.003836855391083</v>
      </c>
    </row>
    <row r="1065" spans="1:15">
      <c r="A1065" s="8" t="s">
        <v>2126</v>
      </c>
      <c r="B1065" s="4" t="s">
        <v>2127</v>
      </c>
      <c r="C1065" s="5">
        <v>0.17011571607500109</v>
      </c>
      <c r="D1065" s="5">
        <v>0</v>
      </c>
      <c r="E1065" s="5">
        <v>0.25117306099917203</v>
      </c>
      <c r="F1065" s="5">
        <v>0.16525923908108672</v>
      </c>
      <c r="G1065" s="5">
        <v>0.12205044751830769</v>
      </c>
      <c r="H1065" s="5">
        <v>0.13120489831620397</v>
      </c>
      <c r="I1065" s="6">
        <f t="shared" si="112"/>
        <v>2</v>
      </c>
      <c r="J1065" s="6">
        <f t="shared" si="113"/>
        <v>3</v>
      </c>
      <c r="K1065" s="5">
        <f t="shared" si="114"/>
        <v>0.21064438853708656</v>
      </c>
      <c r="L1065" s="5">
        <f t="shared" si="115"/>
        <v>0.13950486163853279</v>
      </c>
      <c r="M1065" s="5">
        <f t="shared" si="116"/>
        <v>1.5099429945522718</v>
      </c>
      <c r="N1065" s="7">
        <f t="shared" si="117"/>
        <v>0.99124242296119802</v>
      </c>
      <c r="O1065" s="5">
        <f t="shared" si="118"/>
        <v>1.5099429945522718</v>
      </c>
    </row>
    <row r="1066" spans="1:15">
      <c r="A1066" s="8" t="s">
        <v>2128</v>
      </c>
      <c r="B1066" s="4" t="s">
        <v>2129</v>
      </c>
      <c r="C1066" s="5">
        <v>0.20189557512197931</v>
      </c>
      <c r="D1066" s="5">
        <v>0.167566561161795</v>
      </c>
      <c r="E1066" s="5">
        <v>0.17388904223019602</v>
      </c>
      <c r="F1066" s="5">
        <v>0.19613184418414689</v>
      </c>
      <c r="G1066" s="5">
        <v>0.14239218877135898</v>
      </c>
      <c r="H1066" s="5">
        <v>0.20409650849187283</v>
      </c>
      <c r="I1066" s="6">
        <f t="shared" si="112"/>
        <v>3</v>
      </c>
      <c r="J1066" s="6">
        <f t="shared" si="113"/>
        <v>3</v>
      </c>
      <c r="K1066" s="5">
        <f t="shared" si="114"/>
        <v>0.18111705950465681</v>
      </c>
      <c r="L1066" s="5">
        <f t="shared" si="115"/>
        <v>0.18087351381579289</v>
      </c>
      <c r="M1066" s="5">
        <f t="shared" si="116"/>
        <v>1.0013464972495196</v>
      </c>
      <c r="N1066" s="7">
        <f t="shared" si="117"/>
        <v>0.99186674977140754</v>
      </c>
      <c r="O1066" s="5">
        <f t="shared" si="118"/>
        <v>1.0013464972495196</v>
      </c>
    </row>
    <row r="1067" spans="1:15">
      <c r="A1067" s="8" t="s">
        <v>2130</v>
      </c>
      <c r="B1067" s="4" t="s">
        <v>2131</v>
      </c>
      <c r="C1067" s="5">
        <v>0</v>
      </c>
      <c r="D1067" s="5">
        <v>0</v>
      </c>
      <c r="E1067" s="5">
        <v>2.2081148219707431E-2</v>
      </c>
      <c r="F1067" s="5">
        <v>2.1792427131571875E-2</v>
      </c>
      <c r="G1067" s="5">
        <v>0</v>
      </c>
      <c r="H1067" s="5">
        <v>0</v>
      </c>
      <c r="I1067" s="6">
        <f t="shared" si="112"/>
        <v>1</v>
      </c>
      <c r="J1067" s="6">
        <f t="shared" si="113"/>
        <v>1</v>
      </c>
      <c r="K1067" s="5">
        <f t="shared" si="114"/>
        <v>1E-4</v>
      </c>
      <c r="L1067" s="5">
        <f t="shared" si="115"/>
        <v>1E-4</v>
      </c>
      <c r="M1067" s="5">
        <f t="shared" si="116"/>
        <v>1</v>
      </c>
      <c r="N1067" s="7">
        <f t="shared" si="117"/>
        <v>0.99302040970363159</v>
      </c>
      <c r="O1067" s="5">
        <f t="shared" si="118"/>
        <v>1</v>
      </c>
    </row>
    <row r="1068" spans="1:15">
      <c r="A1068" s="8" t="s">
        <v>2132</v>
      </c>
      <c r="B1068" s="4" t="s">
        <v>2133</v>
      </c>
      <c r="C1068" s="5">
        <v>0</v>
      </c>
      <c r="D1068" s="5">
        <v>0.50801925685560079</v>
      </c>
      <c r="E1068" s="5">
        <v>0.7176373171404915</v>
      </c>
      <c r="F1068" s="5">
        <v>0</v>
      </c>
      <c r="G1068" s="5">
        <v>0.58765030286592601</v>
      </c>
      <c r="H1068" s="5">
        <v>0.63172728818913026</v>
      </c>
      <c r="I1068" s="6">
        <f t="shared" si="112"/>
        <v>2</v>
      </c>
      <c r="J1068" s="6">
        <f t="shared" si="113"/>
        <v>2</v>
      </c>
      <c r="K1068" s="5">
        <f t="shared" si="114"/>
        <v>0.61282828699804615</v>
      </c>
      <c r="L1068" s="5">
        <f t="shared" si="115"/>
        <v>0.60968879552752808</v>
      </c>
      <c r="M1068" s="5">
        <f t="shared" si="116"/>
        <v>1.0051493343711551</v>
      </c>
      <c r="N1068" s="7">
        <f t="shared" si="117"/>
        <v>0.99467432585430937</v>
      </c>
      <c r="O1068" s="5">
        <f t="shared" si="118"/>
        <v>1.0051493343711551</v>
      </c>
    </row>
  </sheetData>
  <autoFilter ref="A2:N1068">
    <sortState ref="A3:N1068">
      <sortCondition ref="N2:N1068"/>
    </sortState>
  </autoFilter>
  <mergeCells count="2">
    <mergeCell ref="I1:J1"/>
    <mergeCell ref="K1:M1"/>
  </mergeCells>
  <conditionalFormatting sqref="N3:N1068">
    <cfRule type="colorScale" priority="9">
      <colorScale>
        <cfvo type="min" val="0"/>
        <cfvo type="num" val="0.16"/>
        <cfvo type="max" val="0"/>
        <color rgb="FF00B050"/>
        <color rgb="FFFFC000"/>
        <color rgb="FFFF0000"/>
      </colorScale>
    </cfRule>
  </conditionalFormatting>
  <conditionalFormatting sqref="A3:A1068">
    <cfRule type="expression" dxfId="7" priority="5">
      <formula>M3&gt;1.5</formula>
    </cfRule>
    <cfRule type="expression" dxfId="6" priority="6">
      <formula>M3&gt;1.2</formula>
    </cfRule>
    <cfRule type="expression" dxfId="5" priority="7">
      <formula>M3&lt;0.67</formula>
    </cfRule>
    <cfRule type="expression" dxfId="4" priority="8">
      <formula>M3&lt;0.8</formula>
    </cfRule>
  </conditionalFormatting>
  <conditionalFormatting sqref="B3:B1068">
    <cfRule type="expression" dxfId="3" priority="1">
      <formula>M3&gt;1.5</formula>
    </cfRule>
    <cfRule type="expression" dxfId="2" priority="2">
      <formula>M3&gt;1.2</formula>
    </cfRule>
    <cfRule type="expression" dxfId="1" priority="3">
      <formula>M3&lt;0.67</formula>
    </cfRule>
    <cfRule type="expression" dxfId="0" priority="4">
      <formula>M3&lt;0.8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 Summary 2</vt:lpstr>
    </vt:vector>
  </TitlesOfParts>
  <Company>Biology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Ashford</dc:creator>
  <cp:lastModifiedBy> </cp:lastModifiedBy>
  <dcterms:created xsi:type="dcterms:W3CDTF">2014-06-05T11:54:31Z</dcterms:created>
  <dcterms:modified xsi:type="dcterms:W3CDTF">2014-06-11T14:49:23Z</dcterms:modified>
</cp:coreProperties>
</file>